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2"/>
  </bookViews>
  <sheets>
    <sheet name="приложение 1 (631.14)" sheetId="1" r:id="rId1"/>
    <sheet name="приложение 3 (631.14)" sheetId="2" r:id="rId2"/>
    <sheet name="приложение 4 (631.14)" sheetId="3" r:id="rId3"/>
    <sheet name="приложение 3 (1831-э)" sheetId="4" r:id="rId4"/>
    <sheet name="Лист1" sheetId="5" r:id="rId5"/>
    <sheet name="Лист2" sheetId="6" r:id="rId6"/>
  </sheets>
  <externalReferences>
    <externalReference r:id="rId9"/>
  </externalReferences>
  <definedNames>
    <definedName name="_xlnm.Print_Area" localSheetId="0">'приложение 1 (631.14)'!$A$1:$DD$18</definedName>
    <definedName name="_xlnm.Print_Area" localSheetId="3">'приложение 3 (1831-э)'!$A$1:$DD$70</definedName>
    <definedName name="_xlnm.Print_Area" localSheetId="1">'приложение 3 (631.14)'!$A$1:$ES$13</definedName>
    <definedName name="_xlnm.Print_Area" localSheetId="2">'приложение 4 (631.14)'!$A$1:$ES$11</definedName>
  </definedNames>
  <calcPr fullCalcOnLoad="1"/>
</workbook>
</file>

<file path=xl/sharedStrings.xml><?xml version="1.0" encoding="utf-8"?>
<sst xmlns="http://schemas.openxmlformats.org/spreadsheetml/2006/main" count="250" uniqueCount="183">
  <si>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</si>
  <si>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</si>
  <si>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</si>
  <si>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</si>
  <si>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</si>
  <si>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</si>
  <si>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</si>
  <si>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</si>
  <si>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</si>
  <si>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</si>
  <si>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</si>
  <si>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</si>
  <si>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ТЭЦ (МУП "ТПЛО")                                             Портовая,11                                                       ИНН 6509021565                                                       КПП 650901001</t>
  </si>
  <si>
    <t>Приложение № 1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</si>
  <si>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</si>
  <si>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Экологические
показатели</t>
  </si>
  <si>
    <t>Единица измерения - тонны</t>
  </si>
  <si>
    <t>Год</t>
  </si>
  <si>
    <t>Факт по итогам
года</t>
  </si>
  <si>
    <t>Наименование мероприятия по сокращению выбросов загрязняющих веществ</t>
  </si>
  <si>
    <t>План/цель</t>
  </si>
  <si>
    <t>I</t>
  </si>
  <si>
    <t>Объем выбросов загрязняющих веществ
в атмосферу:</t>
  </si>
  <si>
    <t>1.1.</t>
  </si>
  <si>
    <t>оксид азота</t>
  </si>
  <si>
    <t>1.2.</t>
  </si>
  <si>
    <t>диоксид серы</t>
  </si>
  <si>
    <t>1.3.</t>
  </si>
  <si>
    <t>твердые вещества</t>
  </si>
  <si>
    <t>1.4.</t>
  </si>
  <si>
    <t>летучие органические вещества</t>
  </si>
  <si>
    <t>1.5.</t>
  </si>
  <si>
    <t>оксид углерода</t>
  </si>
  <si>
    <t>1.6.</t>
  </si>
  <si>
    <t>углероды (без летучих органических соединений)</t>
  </si>
  <si>
    <t>Итого:</t>
  </si>
  <si>
    <t>Приложение № 4</t>
  </si>
  <si>
    <t>Форма раскрытия информации
об используемом топливе на электрических станциях
с указанием поставщиков и характеристик топлива</t>
  </si>
  <si>
    <t>Наименование электростанции</t>
  </si>
  <si>
    <t>Вид
используемого
топлива</t>
  </si>
  <si>
    <t>Удельный
расход
условного топлива</t>
  </si>
  <si>
    <t>Характеристика
топлива</t>
  </si>
  <si>
    <t>Общий расход топлива электростанции
за отчетный период</t>
  </si>
  <si>
    <t>Информация
о поставщике топлива (наименование, место нахождения)</t>
  </si>
  <si>
    <t>Газ</t>
  </si>
  <si>
    <t>Мазут
(для электрических станций, осуществляющих раздельный учет
и хранение мазута)</t>
  </si>
  <si>
    <t>Уголь
(для электрических станций, осуществляющих раздельный учет
и хранение угля)</t>
  </si>
  <si>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</si>
  <si>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</si>
  <si>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</si>
  <si>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</si>
  <si>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</si>
  <si>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</si>
  <si>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</t>
  </si>
  <si>
    <t>Наименование организации</t>
  </si>
  <si>
    <t>Муниципальное унитарное предприятие "ТЕПЛО" (МУП "ТЕПЛО"</t>
  </si>
  <si>
    <t>ИНН:</t>
  </si>
  <si>
    <t>6509021565</t>
  </si>
  <si>
    <t>КПП:</t>
  </si>
  <si>
    <t>650901001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</si>
  <si>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</si>
  <si>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</si>
  <si>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</si>
  <si>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</si>
  <si>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</si>
  <si>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</si>
  <si>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</si>
  <si>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</si>
  <si>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</si>
  <si>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</si>
  <si>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</si>
  <si>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</si>
  <si>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</si>
  <si>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</si>
  <si>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</si>
  <si>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</si>
  <si>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</si>
  <si>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</si>
  <si>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</si>
  <si>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</si>
  <si>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</si>
  <si>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</si>
  <si>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</si>
  <si>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</si>
  <si>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</si>
  <si>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</si>
  <si>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</si>
  <si>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</si>
  <si>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</si>
  <si>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</si>
  <si>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</si>
  <si>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</si>
  <si>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</si>
  <si>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</si>
  <si>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</si>
  <si>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</si>
  <si>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</si>
  <si>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</si>
  <si>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</si>
  <si>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</si>
  <si>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</si>
  <si>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</si>
  <si>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</si>
  <si>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</si>
  <si>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</si>
  <si>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</si>
  <si>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</si>
  <si>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</si>
  <si>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</si>
  <si>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</si>
  <si>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</si>
  <si>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</si>
  <si>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</si>
  <si>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</si>
  <si>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</si>
  <si>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</si>
  <si>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</si>
  <si>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</si>
  <si>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</si>
  <si>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</si>
  <si>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</si>
  <si>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</si>
  <si>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</si>
  <si>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</si>
  <si>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</si>
  <si>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</si>
  <si>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</si>
  <si>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</si>
  <si>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</si>
  <si>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</si>
  <si>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</si>
  <si>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</si>
  <si>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</si>
  <si>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</si>
  <si>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</si>
  <si>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</si>
  <si>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</si>
  <si>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</si>
  <si>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</si>
  <si>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</si>
  <si>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</si>
  <si>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</si>
  <si>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</si>
  <si>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</si>
  <si>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</si>
  <si>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</si>
  <si>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</si>
  <si>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всего, в том числе: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</si>
  <si>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</si>
  <si>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</si>
  <si>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</si>
  <si>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</si>
  <si>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</si>
  <si>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</si>
  <si>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</si>
  <si>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</si>
  <si>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</si>
  <si>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</si>
  <si>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</si>
  <si>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</si>
  <si>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</si>
  <si>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</si>
  <si>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</si>
  <si>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</si>
  <si>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</si>
  <si>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</si>
  <si>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</si>
  <si>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</si>
  <si>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</si>
  <si>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</si>
  <si>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тн</t>
  </si>
  <si>
    <t>1. Проведение испытаний золоулавливающих установок.                                   2. Производственный контроль источников выбросов загрязняющих веществ в атмосферу.                                               3. Мониторинг загрязнения атмосферного воздуха на границе санитарно-защитной зоны предприятия.</t>
  </si>
  <si>
    <t>-</t>
  </si>
  <si>
    <t>Мазут топочный "М-40". Темература вспышки в открытом тигле, не ниже - 90. Температура застывания не выше -16.</t>
  </si>
  <si>
    <r>
      <rPr>
        <b/>
        <sz val="11"/>
        <rFont val="Times New Roman"/>
        <family val="1"/>
      </rPr>
      <t>Уголь марки ЗБР-0-300.</t>
    </r>
    <r>
      <rPr>
        <sz val="11"/>
        <rFont val="Times New Roman"/>
        <family val="1"/>
      </rPr>
      <t xml:space="preserve"> Зольность (предельная) угля в сухом сстоянии (Ad),% -19,2. Влага (предельная) в рабочем состоянии топлива (Wt),% - 21,8.Низшая еплота сгорания рабочего топлива, средняя (Qi)кКаал/кг - 4100.                                                                       </t>
    </r>
    <r>
      <rPr>
        <b/>
        <sz val="11"/>
        <rFont val="Times New Roman"/>
        <family val="1"/>
      </rPr>
      <t>Уголь марки ДР-0-300.</t>
    </r>
    <r>
      <rPr>
        <sz val="11"/>
        <rFont val="Times New Roman"/>
        <family val="1"/>
      </rPr>
      <t xml:space="preserve"> Зольность (предельная) угля в сухом сстоянии (Ad),% -33,7. Влага (предельная) в рабочем состоянии топлива (Wt),% - 8,5.Низшая еплота сгорания рабочего топлива, средняя (Qi)кКаал/кг - 4100. </t>
    </r>
  </si>
  <si>
    <t>45,7 тут</t>
  </si>
  <si>
    <t>1336,4 тут</t>
  </si>
  <si>
    <t>2153,5 тн</t>
  </si>
  <si>
    <t>32,8 тнт</t>
  </si>
  <si>
    <t>ТЭЦ</t>
  </si>
  <si>
    <t xml:space="preserve"> 1. Снижение потенциальной возможности загрязнения окружающей среды.                                          2. Снижение степени воздействия на окружающую среду.                                     3 Соблюдение требования природоохранного законодательства.</t>
  </si>
  <si>
    <t>ООО "ТЭК ЛОГИСТИК" г. Южно- Сахалинск</t>
  </si>
  <si>
    <t>ООО "Горняк-1"                       г. Невельск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</si>
</sst>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86;&#1078;&#1077;&#1074;&#1085;&#1080;&#1082;&#1086;&#1074;&#1072;%20&#1048;&#1088;&#1080;&#1085;&#1072;%20&#1045;&#1074;&#1075;&#1077;&#1085;&#1100;&#1077;&#1074;&#1085;&#1072;\Documents\&#1043;&#1051;&#1040;&#1042;&#1053;&#1067;&#1049;%20&#1069;&#1050;&#1054;&#1053;&#1054;&#1052;&#1048;&#1057;&#1058;\&#1060;&#1048;&#1053;&#1041;&#1040;&#1051;&#1040;&#1053;&#1057;&#1067;\&#1060;&#1048;&#1053;&#1041;&#1040;&#1051;&#1040;&#1053;&#1057;%20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 (свод)"/>
      <sheetName val="тэ (Холмск)"/>
      <sheetName val="тэ (сеть)"/>
      <sheetName val="тэ (колл)"/>
      <sheetName val="ээ"/>
      <sheetName val="вс"/>
      <sheetName val="во"/>
      <sheetName val="СВОД"/>
      <sheetName val="субс (тар)"/>
      <sheetName val="субс (норм)"/>
      <sheetName val="субс (норм) корр 4 кв. 2019"/>
      <sheetName val="топл"/>
      <sheetName val="вода "/>
      <sheetName val="эл эн"/>
      <sheetName val="матер"/>
      <sheetName val="трансп"/>
      <sheetName val="цех"/>
      <sheetName val="АУР"/>
      <sheetName val="водоснабжение"/>
      <sheetName val="водоотведение"/>
      <sheetName val="цена (уголь)"/>
      <sheetName val="Лист2"/>
    </sheetNames>
    <sheetDataSet>
      <sheetData sheetId="4">
        <row r="13">
          <cell r="B13">
            <v>8625.699999999999</v>
          </cell>
        </row>
        <row r="15">
          <cell r="B15">
            <v>2899.9999999999995</v>
          </cell>
        </row>
        <row r="21">
          <cell r="B21">
            <v>8773.21</v>
          </cell>
        </row>
        <row r="35">
          <cell r="B35">
            <v>5607.490000000001</v>
          </cell>
        </row>
        <row r="36">
          <cell r="B36">
            <v>1917.77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view="pageBreakPreview" zoomScaleSheetLayoutView="100" zoomScalePageLayoutView="0" workbookViewId="0" topLeftCell="A1">
      <selection activeCell="EZ17" sqref="EZ17"/>
    </sheetView>
  </sheetViews>
  <sheetFormatPr defaultColWidth="0.875" defaultRowHeight="12.75"/>
  <cols>
    <col min="1" max="88" width="0.875" style="2" customWidth="1"/>
    <col min="89" max="89" width="12.875" style="2" customWidth="1"/>
    <col min="90" max="107" width="0.875" style="2" customWidth="1"/>
    <col min="108" max="108" width="16.375" style="2" customWidth="1"/>
    <col min="109" max="16384" width="0.875" style="2" customWidth="1"/>
  </cols>
  <sheetData>
    <row r="1" s="1" customFormat="1" ht="12" customHeight="1">
      <c r="CI1" s="4" t="s">
        <v>13</v>
      </c>
    </row>
    <row r="2" s="1" customFormat="1" ht="12" customHeight="1">
      <c r="CI2" s="4" t="s">
        <v>1</v>
      </c>
    </row>
    <row r="3" s="1" customFormat="1" ht="12" customHeight="1">
      <c r="CI3" s="4" t="s">
        <v>2</v>
      </c>
    </row>
    <row r="5" spans="1:108" ht="48.75" customHeight="1">
      <c r="A5" s="11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7" spans="1:108" ht="15">
      <c r="A7" s="13" t="s">
        <v>0</v>
      </c>
      <c r="B7" s="14"/>
      <c r="C7" s="14"/>
      <c r="D7" s="14"/>
      <c r="E7" s="14"/>
      <c r="F7" s="14"/>
      <c r="G7" s="15"/>
      <c r="H7" s="13" t="s">
        <v>15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  <c r="AI7" s="13" t="s">
        <v>16</v>
      </c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3"/>
      <c r="AZ7" s="30">
        <v>2019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2"/>
      <c r="BO7" s="33">
        <v>2020</v>
      </c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5"/>
    </row>
    <row r="8" spans="1:108" ht="15">
      <c r="A8" s="16"/>
      <c r="B8" s="17"/>
      <c r="C8" s="17"/>
      <c r="D8" s="17"/>
      <c r="E8" s="17"/>
      <c r="F8" s="17"/>
      <c r="G8" s="18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/>
      <c r="AI8" s="24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6"/>
      <c r="AZ8" s="39" t="s">
        <v>18</v>
      </c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1"/>
      <c r="BO8" s="36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8"/>
    </row>
    <row r="9" spans="1:108" ht="54" customHeight="1">
      <c r="A9" s="19"/>
      <c r="B9" s="20"/>
      <c r="C9" s="20"/>
      <c r="D9" s="20"/>
      <c r="E9" s="20"/>
      <c r="F9" s="20"/>
      <c r="G9" s="21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7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9"/>
      <c r="AZ9" s="42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4"/>
      <c r="BO9" s="45" t="s">
        <v>19</v>
      </c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30" t="s">
        <v>20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2"/>
    </row>
    <row r="10" spans="1:108" ht="15">
      <c r="A10" s="30">
        <v>1</v>
      </c>
      <c r="B10" s="31"/>
      <c r="C10" s="31"/>
      <c r="D10" s="31"/>
      <c r="E10" s="31"/>
      <c r="F10" s="31"/>
      <c r="G10" s="32"/>
      <c r="H10" s="30">
        <v>2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2"/>
      <c r="AI10" s="30">
        <v>3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2"/>
      <c r="AZ10" s="30">
        <v>4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2"/>
      <c r="BO10" s="30">
        <v>5</v>
      </c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>
        <v>6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2"/>
    </row>
    <row r="11" spans="1:108" ht="47.25" customHeight="1">
      <c r="A11" s="48" t="s">
        <v>21</v>
      </c>
      <c r="B11" s="14"/>
      <c r="C11" s="14"/>
      <c r="D11" s="14"/>
      <c r="E11" s="14"/>
      <c r="F11" s="14"/>
      <c r="G11" s="15"/>
      <c r="H11" s="5"/>
      <c r="I11" s="49" t="s">
        <v>22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  <c r="AI11" s="30" t="s">
        <v>170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2"/>
      <c r="AZ11" s="30">
        <v>787.881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2"/>
      <c r="BO11" s="13" t="s">
        <v>171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3"/>
      <c r="CL11" s="13" t="s">
        <v>180</v>
      </c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08" ht="15">
      <c r="A12" s="16"/>
      <c r="B12" s="17"/>
      <c r="C12" s="17"/>
      <c r="D12" s="17"/>
      <c r="E12" s="17"/>
      <c r="F12" s="17"/>
      <c r="G12" s="18"/>
      <c r="H12" s="5"/>
      <c r="I12" s="51" t="s">
        <v>23</v>
      </c>
      <c r="J12" s="51"/>
      <c r="K12" s="51"/>
      <c r="L12" s="51"/>
      <c r="M12" s="51"/>
      <c r="N12" s="52" t="s">
        <v>24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30" t="s">
        <v>170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2"/>
      <c r="AZ12" s="30">
        <v>9.134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2"/>
      <c r="BO12" s="24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6"/>
    </row>
    <row r="13" spans="1:108" ht="15">
      <c r="A13" s="16"/>
      <c r="B13" s="17"/>
      <c r="C13" s="17"/>
      <c r="D13" s="17"/>
      <c r="E13" s="17"/>
      <c r="F13" s="17"/>
      <c r="G13" s="18"/>
      <c r="H13" s="5"/>
      <c r="I13" s="51" t="s">
        <v>25</v>
      </c>
      <c r="J13" s="51"/>
      <c r="K13" s="51"/>
      <c r="L13" s="51"/>
      <c r="M13" s="51"/>
      <c r="N13" s="52" t="s">
        <v>26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  <c r="AI13" s="30" t="s">
        <v>170</v>
      </c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2"/>
      <c r="AZ13" s="30">
        <v>237.326</v>
      </c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2"/>
      <c r="BO13" s="24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6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6"/>
    </row>
    <row r="14" spans="1:108" ht="15">
      <c r="A14" s="16"/>
      <c r="B14" s="17"/>
      <c r="C14" s="17"/>
      <c r="D14" s="17"/>
      <c r="E14" s="17"/>
      <c r="F14" s="17"/>
      <c r="G14" s="18"/>
      <c r="H14" s="5"/>
      <c r="I14" s="51" t="s">
        <v>27</v>
      </c>
      <c r="J14" s="51"/>
      <c r="K14" s="51"/>
      <c r="L14" s="51"/>
      <c r="M14" s="51"/>
      <c r="N14" s="52" t="s">
        <v>28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  <c r="AI14" s="30" t="s">
        <v>170</v>
      </c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  <c r="AZ14" s="30">
        <v>159.075</v>
      </c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2"/>
      <c r="BO14" s="24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6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6"/>
    </row>
    <row r="15" spans="1:108" ht="45" customHeight="1">
      <c r="A15" s="16"/>
      <c r="B15" s="17"/>
      <c r="C15" s="17"/>
      <c r="D15" s="17"/>
      <c r="E15" s="17"/>
      <c r="F15" s="17"/>
      <c r="G15" s="18"/>
      <c r="H15" s="5"/>
      <c r="I15" s="51" t="s">
        <v>29</v>
      </c>
      <c r="J15" s="51"/>
      <c r="K15" s="51"/>
      <c r="L15" s="51"/>
      <c r="M15" s="51"/>
      <c r="N15" s="54" t="s">
        <v>30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30" t="s">
        <v>170</v>
      </c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2"/>
      <c r="AZ15" s="30">
        <v>0</v>
      </c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2"/>
      <c r="BO15" s="24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6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6"/>
    </row>
    <row r="16" spans="1:108" ht="15">
      <c r="A16" s="16"/>
      <c r="B16" s="17"/>
      <c r="C16" s="17"/>
      <c r="D16" s="17"/>
      <c r="E16" s="17"/>
      <c r="F16" s="17"/>
      <c r="G16" s="18"/>
      <c r="H16" s="5"/>
      <c r="I16" s="51" t="s">
        <v>31</v>
      </c>
      <c r="J16" s="51"/>
      <c r="K16" s="51"/>
      <c r="L16" s="51"/>
      <c r="M16" s="51"/>
      <c r="N16" s="52" t="s">
        <v>32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/>
      <c r="AI16" s="30" t="s">
        <v>170</v>
      </c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  <c r="AZ16" s="30">
        <v>323.092</v>
      </c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2"/>
      <c r="BO16" s="24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24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6"/>
    </row>
    <row r="17" spans="1:108" ht="60" customHeight="1">
      <c r="A17" s="19"/>
      <c r="B17" s="20"/>
      <c r="C17" s="20"/>
      <c r="D17" s="20"/>
      <c r="E17" s="20"/>
      <c r="F17" s="20"/>
      <c r="G17" s="21"/>
      <c r="H17" s="5"/>
      <c r="I17" s="51" t="s">
        <v>33</v>
      </c>
      <c r="J17" s="51"/>
      <c r="K17" s="51"/>
      <c r="L17" s="51"/>
      <c r="M17" s="51"/>
      <c r="N17" s="54" t="s">
        <v>34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30" t="s">
        <v>170</v>
      </c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2"/>
      <c r="AZ17" s="30">
        <v>0.004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2"/>
      <c r="BO17" s="27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9"/>
      <c r="CL17" s="27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ht="15">
      <c r="A18" s="56"/>
      <c r="B18" s="57"/>
      <c r="C18" s="57"/>
      <c r="D18" s="57"/>
      <c r="E18" s="57"/>
      <c r="F18" s="57"/>
      <c r="G18" s="58"/>
      <c r="H18" s="5"/>
      <c r="I18" s="51" t="s">
        <v>35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9"/>
      <c r="AI18" s="30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2"/>
      <c r="AZ18" s="30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2"/>
      <c r="BO18" s="60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5"/>
      <c r="CL18" s="60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5"/>
    </row>
  </sheetData>
  <sheetProtection/>
  <mergeCells count="51">
    <mergeCell ref="BO18:CK18"/>
    <mergeCell ref="CL18:DD18"/>
    <mergeCell ref="I17:M17"/>
    <mergeCell ref="N17:AH17"/>
    <mergeCell ref="AI17:AY17"/>
    <mergeCell ref="AZ17:BN17"/>
    <mergeCell ref="A18:G18"/>
    <mergeCell ref="I18:AH18"/>
    <mergeCell ref="AI18:AY18"/>
    <mergeCell ref="AZ18:BN18"/>
    <mergeCell ref="AI15:AY15"/>
    <mergeCell ref="AZ15:BN15"/>
    <mergeCell ref="I16:M16"/>
    <mergeCell ref="N16:AH16"/>
    <mergeCell ref="AI16:AY16"/>
    <mergeCell ref="AZ16:BN16"/>
    <mergeCell ref="AI13:AY13"/>
    <mergeCell ref="AZ13:BN13"/>
    <mergeCell ref="BO11:CK17"/>
    <mergeCell ref="CL11:DD17"/>
    <mergeCell ref="I14:M14"/>
    <mergeCell ref="N14:AH14"/>
    <mergeCell ref="AI14:AY14"/>
    <mergeCell ref="AZ14:BN14"/>
    <mergeCell ref="I15:M15"/>
    <mergeCell ref="N15:AH15"/>
    <mergeCell ref="A11:G17"/>
    <mergeCell ref="I11:AH11"/>
    <mergeCell ref="AI11:AY11"/>
    <mergeCell ref="AZ11:BN11"/>
    <mergeCell ref="I12:M12"/>
    <mergeCell ref="N12:AH12"/>
    <mergeCell ref="AI12:AY12"/>
    <mergeCell ref="AZ12:BN12"/>
    <mergeCell ref="I13:M13"/>
    <mergeCell ref="N13:AH13"/>
    <mergeCell ref="A10:G10"/>
    <mergeCell ref="H10:AH10"/>
    <mergeCell ref="AI10:AY10"/>
    <mergeCell ref="AZ10:BN10"/>
    <mergeCell ref="BO10:CK10"/>
    <mergeCell ref="CL10:DD10"/>
    <mergeCell ref="A5:DD5"/>
    <mergeCell ref="A7:G9"/>
    <mergeCell ref="H7:AH9"/>
    <mergeCell ref="AI7:AY9"/>
    <mergeCell ref="AZ7:BN7"/>
    <mergeCell ref="BO7:DD8"/>
    <mergeCell ref="AZ8:BN9"/>
    <mergeCell ref="BO9:CK9"/>
    <mergeCell ref="C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8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S13"/>
  <sheetViews>
    <sheetView view="pageBreakPreview" zoomScaleSheetLayoutView="100" zoomScalePageLayoutView="0" workbookViewId="0" topLeftCell="A1">
      <selection activeCell="BG13" sqref="BG13:CE1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11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</row>
    <row r="7" spans="1:149" ht="15">
      <c r="A7" s="13" t="s">
        <v>0</v>
      </c>
      <c r="B7" s="14"/>
      <c r="C7" s="14"/>
      <c r="D7" s="14"/>
      <c r="E7" s="14"/>
      <c r="F7" s="14"/>
      <c r="G7" s="14"/>
      <c r="H7" s="14"/>
      <c r="I7" s="15"/>
      <c r="J7" s="39" t="s">
        <v>8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1"/>
      <c r="AY7" s="30" t="s">
        <v>3</v>
      </c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2"/>
    </row>
    <row r="8" spans="1:149" ht="15">
      <c r="A8" s="16"/>
      <c r="B8" s="17"/>
      <c r="C8" s="17"/>
      <c r="D8" s="17"/>
      <c r="E8" s="17"/>
      <c r="F8" s="17"/>
      <c r="G8" s="17"/>
      <c r="H8" s="17"/>
      <c r="I8" s="18"/>
      <c r="J8" s="6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6"/>
      <c r="AY8" s="30" t="s">
        <v>4</v>
      </c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2"/>
      <c r="DM8" s="30" t="s">
        <v>5</v>
      </c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2"/>
    </row>
    <row r="9" spans="1:149" ht="45" customHeight="1">
      <c r="A9" s="19"/>
      <c r="B9" s="20"/>
      <c r="C9" s="20"/>
      <c r="D9" s="20"/>
      <c r="E9" s="20"/>
      <c r="F9" s="20"/>
      <c r="G9" s="20"/>
      <c r="H9" s="20"/>
      <c r="I9" s="21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4"/>
      <c r="AY9" s="45" t="s">
        <v>6</v>
      </c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7"/>
      <c r="CF9" s="45" t="s">
        <v>7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7"/>
      <c r="DM9" s="30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2"/>
    </row>
    <row r="10" spans="1:149" ht="15">
      <c r="A10" s="30">
        <v>1</v>
      </c>
      <c r="B10" s="31"/>
      <c r="C10" s="31"/>
      <c r="D10" s="31"/>
      <c r="E10" s="31"/>
      <c r="F10" s="31"/>
      <c r="G10" s="31"/>
      <c r="H10" s="31"/>
      <c r="I10" s="32"/>
      <c r="J10" s="30">
        <v>2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0">
        <v>3</v>
      </c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2"/>
      <c r="CF10" s="30">
        <v>4</v>
      </c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2"/>
      <c r="DM10" s="30">
        <v>5</v>
      </c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2"/>
    </row>
    <row r="11" spans="1:149" ht="58.5" customHeight="1">
      <c r="A11" s="61"/>
      <c r="B11" s="62"/>
      <c r="C11" s="62"/>
      <c r="D11" s="62"/>
      <c r="E11" s="62"/>
      <c r="F11" s="62"/>
      <c r="G11" s="62"/>
      <c r="H11" s="62"/>
      <c r="I11" s="63"/>
      <c r="J11" s="60" t="s">
        <v>12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5"/>
      <c r="AY11" s="30">
        <v>688.714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2"/>
      <c r="CF11" s="30">
        <v>3312.006</v>
      </c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2"/>
      <c r="DM11" s="30">
        <v>89.473</v>
      </c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2"/>
    </row>
    <row r="12" spans="1:149" ht="28.5" customHeight="1">
      <c r="A12" s="61"/>
      <c r="B12" s="62"/>
      <c r="C12" s="62"/>
      <c r="D12" s="62"/>
      <c r="E12" s="62"/>
      <c r="F12" s="62"/>
      <c r="G12" s="62"/>
      <c r="H12" s="62"/>
      <c r="I12" s="63"/>
      <c r="J12" s="60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5"/>
      <c r="AY12" s="30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2"/>
      <c r="CF12" s="30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2"/>
      <c r="DM12" s="30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2"/>
    </row>
    <row r="13" spans="1:149" ht="15">
      <c r="A13" s="70"/>
      <c r="B13" s="71"/>
      <c r="C13" s="71"/>
      <c r="D13" s="71"/>
      <c r="E13" s="71"/>
      <c r="F13" s="71"/>
      <c r="G13" s="71"/>
      <c r="H13" s="71"/>
      <c r="I13" s="72"/>
      <c r="J13" s="7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3"/>
      <c r="AZ13" s="67" t="s">
        <v>9</v>
      </c>
      <c r="BA13" s="67"/>
      <c r="BB13" s="67"/>
      <c r="BC13" s="67"/>
      <c r="BD13" s="67"/>
      <c r="BE13" s="67"/>
      <c r="BF13" s="67"/>
      <c r="BG13" s="68">
        <f>AY11</f>
        <v>688.714</v>
      </c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9"/>
      <c r="CF13" s="3"/>
      <c r="CG13" s="67" t="s">
        <v>9</v>
      </c>
      <c r="CH13" s="67"/>
      <c r="CI13" s="67"/>
      <c r="CJ13" s="67"/>
      <c r="CK13" s="67"/>
      <c r="CL13" s="67"/>
      <c r="CM13" s="67"/>
      <c r="CN13" s="68">
        <f>CF11</f>
        <v>3312.006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9"/>
      <c r="DM13" s="3"/>
      <c r="DN13" s="67" t="s">
        <v>9</v>
      </c>
      <c r="DO13" s="67"/>
      <c r="DP13" s="67"/>
      <c r="DQ13" s="67"/>
      <c r="DR13" s="67"/>
      <c r="DS13" s="67"/>
      <c r="DT13" s="67"/>
      <c r="DU13" s="68">
        <f>DM11</f>
        <v>89.473</v>
      </c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9"/>
    </row>
  </sheetData>
  <sheetProtection/>
  <mergeCells count="32"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M9:ES9"/>
    <mergeCell ref="AY8:DL8"/>
    <mergeCell ref="DM8:ES8"/>
    <mergeCell ref="AY7:ES7"/>
    <mergeCell ref="AY9:CE9"/>
    <mergeCell ref="CF9:DL9"/>
    <mergeCell ref="A12:I12"/>
    <mergeCell ref="J12:AX12"/>
    <mergeCell ref="AY12:CE12"/>
    <mergeCell ref="CF12:DL12"/>
    <mergeCell ref="A7:I9"/>
    <mergeCell ref="J7:AX9"/>
    <mergeCell ref="A10:I10"/>
    <mergeCell ref="J10:AX1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S11"/>
  <sheetViews>
    <sheetView tabSelected="1" view="pageBreakPreview" zoomScaleSheetLayoutView="100" zoomScalePageLayoutView="0" workbookViewId="0" topLeftCell="A4">
      <selection activeCell="GP10" sqref="GP10"/>
    </sheetView>
  </sheetViews>
  <sheetFormatPr defaultColWidth="0.875" defaultRowHeight="12.75"/>
  <cols>
    <col min="1" max="96" width="0.875" style="2" customWidth="1"/>
    <col min="97" max="97" width="19.125" style="2" customWidth="1"/>
    <col min="98" max="148" width="0.875" style="2" customWidth="1"/>
    <col min="149" max="149" width="2.25390625" style="2" customWidth="1"/>
    <col min="150" max="16384" width="0.875" style="2" customWidth="1"/>
  </cols>
  <sheetData>
    <row r="1" spans="128:137" s="1" customFormat="1" ht="12" customHeight="1">
      <c r="DX1" s="4" t="s">
        <v>36</v>
      </c>
      <c r="EG1" s="4"/>
    </row>
    <row r="2" spans="128:137" s="1" customFormat="1" ht="12" customHeight="1">
      <c r="DX2" s="4" t="s">
        <v>1</v>
      </c>
      <c r="EG2" s="4"/>
    </row>
    <row r="3" spans="128:137" s="1" customFormat="1" ht="12" customHeight="1">
      <c r="DX3" s="4" t="s">
        <v>2</v>
      </c>
      <c r="EG3" s="4"/>
    </row>
    <row r="5" spans="1:149" ht="49.5" customHeight="1">
      <c r="A5" s="11" t="s">
        <v>37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</row>
    <row r="7" spans="1:149" ht="60" customHeight="1">
      <c r="A7" s="85" t="s">
        <v>38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7"/>
      <c r="AA7" s="85" t="s">
        <v>39</v>
      </c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7"/>
      <c r="BA7" s="85" t="s">
        <v>40</v>
      </c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7"/>
      <c r="BT7" s="85" t="s">
        <v>41</v>
      </c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7"/>
      <c r="CT7" s="85" t="s">
        <v>42</v>
      </c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7"/>
      <c r="DT7" s="85" t="s">
        <v>43</v>
      </c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7"/>
    </row>
    <row r="8" spans="1:149" ht="15" customHeight="1">
      <c r="A8" s="94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4">
        <v>2</v>
      </c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6"/>
      <c r="BA8" s="94">
        <v>3</v>
      </c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6"/>
      <c r="BT8" s="94">
        <v>4</v>
      </c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6"/>
      <c r="CT8" s="94">
        <v>5</v>
      </c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6"/>
      <c r="DT8" s="94">
        <v>6</v>
      </c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6"/>
    </row>
    <row r="9" spans="1:149" ht="15" customHeight="1">
      <c r="A9" s="85" t="s">
        <v>179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7"/>
      <c r="AA9" s="94" t="s">
        <v>44</v>
      </c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6"/>
      <c r="BA9" s="79" t="s">
        <v>172</v>
      </c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1"/>
      <c r="BT9" s="76" t="s">
        <v>172</v>
      </c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8"/>
      <c r="CT9" s="79" t="s">
        <v>172</v>
      </c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1"/>
      <c r="DT9" s="76" t="s">
        <v>172</v>
      </c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8"/>
    </row>
    <row r="10" spans="1:149" ht="89.25" customHeight="1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/>
      <c r="AA10" s="76" t="s">
        <v>45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8"/>
      <c r="BA10" s="79" t="s">
        <v>175</v>
      </c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1"/>
      <c r="BT10" s="82" t="s">
        <v>173</v>
      </c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4"/>
      <c r="CT10" s="79" t="s">
        <v>178</v>
      </c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1"/>
      <c r="DT10" s="76" t="s">
        <v>181</v>
      </c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8"/>
    </row>
    <row r="11" spans="1:149" ht="183" customHeigh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  <c r="AA11" s="76" t="s">
        <v>46</v>
      </c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8"/>
      <c r="BA11" s="79" t="s">
        <v>176</v>
      </c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1"/>
      <c r="BT11" s="82" t="s">
        <v>174</v>
      </c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4"/>
      <c r="CT11" s="79" t="s">
        <v>177</v>
      </c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1"/>
      <c r="DT11" s="76" t="s">
        <v>182</v>
      </c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8"/>
    </row>
  </sheetData>
  <sheetProtection/>
  <mergeCells count="29">
    <mergeCell ref="A5:ES5"/>
    <mergeCell ref="A7:Z7"/>
    <mergeCell ref="AA7:AZ7"/>
    <mergeCell ref="BA7:BS7"/>
    <mergeCell ref="BT7:CS7"/>
    <mergeCell ref="CT7:DS7"/>
    <mergeCell ref="DT7:ES7"/>
    <mergeCell ref="A8:Z8"/>
    <mergeCell ref="AA8:AZ8"/>
    <mergeCell ref="BA8:BS8"/>
    <mergeCell ref="BT8:CS8"/>
    <mergeCell ref="CT8:DS8"/>
    <mergeCell ref="DT8:ES8"/>
    <mergeCell ref="A9:Z11"/>
    <mergeCell ref="AA9:AZ9"/>
    <mergeCell ref="BA9:BS9"/>
    <mergeCell ref="BT9:CS9"/>
    <mergeCell ref="CT9:DS9"/>
    <mergeCell ref="DT9:ES9"/>
    <mergeCell ref="AA10:AZ10"/>
    <mergeCell ref="BA10:BS10"/>
    <mergeCell ref="BT10:CS10"/>
    <mergeCell ref="CT10:DS10"/>
    <mergeCell ref="DT10:ES10"/>
    <mergeCell ref="AA11:AZ11"/>
    <mergeCell ref="BA11:BS11"/>
    <mergeCell ref="BT11:CS11"/>
    <mergeCell ref="CT11:DS11"/>
    <mergeCell ref="DT11:ES1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="160" zoomScaleSheetLayoutView="160" zoomScalePageLayoutView="0" workbookViewId="0" topLeftCell="A25">
      <selection activeCell="ED36" sqref="ED3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47</v>
      </c>
    </row>
    <row r="2" s="1" customFormat="1" ht="12" customHeight="1">
      <c r="BO2" s="1" t="s">
        <v>48</v>
      </c>
    </row>
    <row r="3" s="1" customFormat="1" ht="12" customHeight="1">
      <c r="BO3" s="1" t="s">
        <v>49</v>
      </c>
    </row>
    <row r="4" ht="21" customHeight="1"/>
    <row r="5" spans="1:108" s="6" customFormat="1" ht="14.25" customHeight="1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s="6" customFormat="1" ht="14.25" customHeight="1">
      <c r="A6" s="97" t="s">
        <v>51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</row>
    <row r="7" spans="1:108" s="6" customFormat="1" ht="14.25" customHeight="1">
      <c r="A7" s="97" t="s">
        <v>52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s="6" customFormat="1" ht="14.25" customHeight="1">
      <c r="A8" s="97" t="s">
        <v>53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</row>
    <row r="9" ht="21" customHeight="1"/>
    <row r="10" spans="3:108" ht="15">
      <c r="C10" s="7" t="s">
        <v>54</v>
      </c>
      <c r="D10" s="7"/>
      <c r="AF10" s="98" t="s">
        <v>55</v>
      </c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</row>
    <row r="11" spans="3:60" ht="15">
      <c r="C11" s="7" t="s">
        <v>56</v>
      </c>
      <c r="D11" s="7"/>
      <c r="J11" s="99" t="s">
        <v>57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</row>
    <row r="12" spans="3:60" ht="15">
      <c r="C12" s="7" t="s">
        <v>58</v>
      </c>
      <c r="D12" s="7"/>
      <c r="J12" s="100" t="s">
        <v>59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4" spans="1:108" s="9" customFormat="1" ht="13.5">
      <c r="A14" s="101" t="s">
        <v>60</v>
      </c>
      <c r="B14" s="102"/>
      <c r="C14" s="102"/>
      <c r="D14" s="102"/>
      <c r="E14" s="102"/>
      <c r="F14" s="102"/>
      <c r="G14" s="102"/>
      <c r="H14" s="102"/>
      <c r="I14" s="103"/>
      <c r="J14" s="107" t="s">
        <v>61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  <c r="BI14" s="101" t="s">
        <v>62</v>
      </c>
      <c r="BJ14" s="102"/>
      <c r="BK14" s="102"/>
      <c r="BL14" s="102"/>
      <c r="BM14" s="102"/>
      <c r="BN14" s="102"/>
      <c r="BO14" s="102"/>
      <c r="BP14" s="102"/>
      <c r="BQ14" s="102"/>
      <c r="BR14" s="102"/>
      <c r="BS14" s="103"/>
      <c r="BT14" s="108" t="s">
        <v>17</v>
      </c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10"/>
      <c r="CN14" s="101" t="s">
        <v>63</v>
      </c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s="9" customFormat="1" ht="13.5">
      <c r="A15" s="104"/>
      <c r="B15" s="105"/>
      <c r="C15" s="105"/>
      <c r="D15" s="105"/>
      <c r="E15" s="105"/>
      <c r="F15" s="105"/>
      <c r="G15" s="105"/>
      <c r="H15" s="105"/>
      <c r="I15" s="106"/>
      <c r="J15" s="104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6"/>
      <c r="BI15" s="104"/>
      <c r="BJ15" s="105"/>
      <c r="BK15" s="105"/>
      <c r="BL15" s="105"/>
      <c r="BM15" s="105"/>
      <c r="BN15" s="105"/>
      <c r="BO15" s="105"/>
      <c r="BP15" s="105"/>
      <c r="BQ15" s="105"/>
      <c r="BR15" s="105"/>
      <c r="BS15" s="106"/>
      <c r="BT15" s="108" t="s">
        <v>64</v>
      </c>
      <c r="BU15" s="109"/>
      <c r="BV15" s="109"/>
      <c r="BW15" s="109"/>
      <c r="BX15" s="109"/>
      <c r="BY15" s="109"/>
      <c r="BZ15" s="109"/>
      <c r="CA15" s="109"/>
      <c r="CB15" s="109"/>
      <c r="CC15" s="110"/>
      <c r="CD15" s="108" t="s">
        <v>65</v>
      </c>
      <c r="CE15" s="109"/>
      <c r="CF15" s="109"/>
      <c r="CG15" s="109"/>
      <c r="CH15" s="109"/>
      <c r="CI15" s="109"/>
      <c r="CJ15" s="109"/>
      <c r="CK15" s="109"/>
      <c r="CL15" s="109"/>
      <c r="CM15" s="110"/>
      <c r="CN15" s="113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</row>
    <row r="16" spans="1:108" s="9" customFormat="1" ht="15" customHeight="1">
      <c r="A16" s="116" t="s">
        <v>21</v>
      </c>
      <c r="B16" s="117"/>
      <c r="C16" s="117"/>
      <c r="D16" s="117"/>
      <c r="E16" s="117"/>
      <c r="F16" s="117"/>
      <c r="G16" s="117"/>
      <c r="H16" s="117"/>
      <c r="I16" s="118"/>
      <c r="J16" s="8"/>
      <c r="K16" s="119" t="s">
        <v>66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0"/>
      <c r="BI16" s="108" t="s">
        <v>67</v>
      </c>
      <c r="BJ16" s="109"/>
      <c r="BK16" s="109"/>
      <c r="BL16" s="109"/>
      <c r="BM16" s="109"/>
      <c r="BN16" s="109"/>
      <c r="BO16" s="109"/>
      <c r="BP16" s="109"/>
      <c r="BQ16" s="109"/>
      <c r="BR16" s="109"/>
      <c r="BS16" s="110"/>
      <c r="BT16" s="108" t="s">
        <v>67</v>
      </c>
      <c r="BU16" s="109"/>
      <c r="BV16" s="109"/>
      <c r="BW16" s="109"/>
      <c r="BX16" s="109"/>
      <c r="BY16" s="109"/>
      <c r="BZ16" s="109"/>
      <c r="CA16" s="109"/>
      <c r="CB16" s="109"/>
      <c r="CC16" s="110"/>
      <c r="CD16" s="108" t="s">
        <v>67</v>
      </c>
      <c r="CE16" s="109"/>
      <c r="CF16" s="109"/>
      <c r="CG16" s="109"/>
      <c r="CH16" s="109"/>
      <c r="CI16" s="109"/>
      <c r="CJ16" s="109"/>
      <c r="CK16" s="109"/>
      <c r="CL16" s="109"/>
      <c r="CM16" s="110"/>
      <c r="CN16" s="120" t="s">
        <v>67</v>
      </c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2"/>
    </row>
    <row r="17" spans="1:108" s="9" customFormat="1" ht="15" customHeight="1">
      <c r="A17" s="116" t="s">
        <v>68</v>
      </c>
      <c r="B17" s="117"/>
      <c r="C17" s="117"/>
      <c r="D17" s="117"/>
      <c r="E17" s="117"/>
      <c r="F17" s="117"/>
      <c r="G17" s="117"/>
      <c r="H17" s="117"/>
      <c r="I17" s="118"/>
      <c r="J17" s="8"/>
      <c r="K17" s="119" t="s">
        <v>69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0"/>
      <c r="BI17" s="108" t="s">
        <v>70</v>
      </c>
      <c r="BJ17" s="109"/>
      <c r="BK17" s="109"/>
      <c r="BL17" s="109"/>
      <c r="BM17" s="109"/>
      <c r="BN17" s="109"/>
      <c r="BO17" s="109"/>
      <c r="BP17" s="109"/>
      <c r="BQ17" s="109"/>
      <c r="BR17" s="109"/>
      <c r="BS17" s="110"/>
      <c r="BT17" s="123">
        <f>'[1]ээ'!$B$21</f>
        <v>8773.21</v>
      </c>
      <c r="BU17" s="109"/>
      <c r="BV17" s="109"/>
      <c r="BW17" s="109"/>
      <c r="BX17" s="109"/>
      <c r="BY17" s="109"/>
      <c r="BZ17" s="109"/>
      <c r="CA17" s="109"/>
      <c r="CB17" s="109"/>
      <c r="CC17" s="110"/>
      <c r="CD17" s="123">
        <v>4001.375475</v>
      </c>
      <c r="CE17" s="109"/>
      <c r="CF17" s="109"/>
      <c r="CG17" s="109"/>
      <c r="CH17" s="109"/>
      <c r="CI17" s="109"/>
      <c r="CJ17" s="109"/>
      <c r="CK17" s="109"/>
      <c r="CL17" s="109"/>
      <c r="CM17" s="110"/>
      <c r="CN17" s="124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</row>
    <row r="18" spans="1:108" s="9" customFormat="1" ht="15" customHeight="1">
      <c r="A18" s="116" t="s">
        <v>71</v>
      </c>
      <c r="B18" s="117"/>
      <c r="C18" s="117"/>
      <c r="D18" s="117"/>
      <c r="E18" s="117"/>
      <c r="F18" s="117"/>
      <c r="G18" s="117"/>
      <c r="H18" s="117"/>
      <c r="I18" s="118"/>
      <c r="J18" s="8"/>
      <c r="K18" s="119" t="s">
        <v>72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0"/>
      <c r="BI18" s="108" t="s">
        <v>70</v>
      </c>
      <c r="BJ18" s="109"/>
      <c r="BK18" s="109"/>
      <c r="BL18" s="109"/>
      <c r="BM18" s="109"/>
      <c r="BN18" s="109"/>
      <c r="BO18" s="109"/>
      <c r="BP18" s="109"/>
      <c r="BQ18" s="109"/>
      <c r="BR18" s="109"/>
      <c r="BS18" s="110"/>
      <c r="BT18" s="123">
        <f>BT19+BT24+BT26+BT27</f>
        <v>8763.913550013674</v>
      </c>
      <c r="BU18" s="109"/>
      <c r="BV18" s="109"/>
      <c r="BW18" s="109"/>
      <c r="BX18" s="109"/>
      <c r="BY18" s="109"/>
      <c r="BZ18" s="109"/>
      <c r="CA18" s="109"/>
      <c r="CB18" s="109"/>
      <c r="CC18" s="110"/>
      <c r="CD18" s="123">
        <f>CD19+CD24+CD26+CD27</f>
        <v>5160.033495817952</v>
      </c>
      <c r="CE18" s="127"/>
      <c r="CF18" s="127"/>
      <c r="CG18" s="127"/>
      <c r="CH18" s="127"/>
      <c r="CI18" s="127"/>
      <c r="CJ18" s="127"/>
      <c r="CK18" s="127"/>
      <c r="CL18" s="127"/>
      <c r="CM18" s="128"/>
      <c r="CN18" s="124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</row>
    <row r="19" spans="1:108" s="9" customFormat="1" ht="15" customHeight="1">
      <c r="A19" s="116" t="s">
        <v>73</v>
      </c>
      <c r="B19" s="117"/>
      <c r="C19" s="117"/>
      <c r="D19" s="117"/>
      <c r="E19" s="117"/>
      <c r="F19" s="117"/>
      <c r="G19" s="117"/>
      <c r="H19" s="117"/>
      <c r="I19" s="118"/>
      <c r="J19" s="8"/>
      <c r="K19" s="119" t="s">
        <v>74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0"/>
      <c r="BI19" s="108" t="s">
        <v>70</v>
      </c>
      <c r="BJ19" s="109"/>
      <c r="BK19" s="109"/>
      <c r="BL19" s="109"/>
      <c r="BM19" s="109"/>
      <c r="BN19" s="109"/>
      <c r="BO19" s="109"/>
      <c r="BP19" s="109"/>
      <c r="BQ19" s="109"/>
      <c r="BR19" s="109"/>
      <c r="BS19" s="110"/>
      <c r="BT19" s="123">
        <f>BT20</f>
        <v>3951.5227717170774</v>
      </c>
      <c r="BU19" s="109"/>
      <c r="BV19" s="109"/>
      <c r="BW19" s="109"/>
      <c r="BX19" s="109"/>
      <c r="BY19" s="109"/>
      <c r="BZ19" s="109"/>
      <c r="CA19" s="109"/>
      <c r="CB19" s="109"/>
      <c r="CC19" s="110"/>
      <c r="CD19" s="123">
        <f>CD20</f>
        <v>1667.5451139840122</v>
      </c>
      <c r="CE19" s="127"/>
      <c r="CF19" s="127"/>
      <c r="CG19" s="127"/>
      <c r="CH19" s="127"/>
      <c r="CI19" s="127"/>
      <c r="CJ19" s="127"/>
      <c r="CK19" s="127"/>
      <c r="CL19" s="127"/>
      <c r="CM19" s="128"/>
      <c r="CN19" s="124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</row>
    <row r="20" spans="1:108" s="9" customFormat="1" ht="30" customHeight="1">
      <c r="A20" s="116" t="s">
        <v>75</v>
      </c>
      <c r="B20" s="117"/>
      <c r="C20" s="117"/>
      <c r="D20" s="117"/>
      <c r="E20" s="117"/>
      <c r="F20" s="117"/>
      <c r="G20" s="117"/>
      <c r="H20" s="117"/>
      <c r="I20" s="118"/>
      <c r="J20" s="8"/>
      <c r="K20" s="119" t="s">
        <v>76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0"/>
      <c r="BI20" s="108" t="s">
        <v>70</v>
      </c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123">
        <v>3951.5227717170774</v>
      </c>
      <c r="BU20" s="109"/>
      <c r="BV20" s="109"/>
      <c r="BW20" s="109"/>
      <c r="BX20" s="109"/>
      <c r="BY20" s="109"/>
      <c r="BZ20" s="109"/>
      <c r="CA20" s="109"/>
      <c r="CB20" s="109"/>
      <c r="CC20" s="110"/>
      <c r="CD20" s="123">
        <v>1667.5451139840122</v>
      </c>
      <c r="CE20" s="127"/>
      <c r="CF20" s="127"/>
      <c r="CG20" s="127"/>
      <c r="CH20" s="127"/>
      <c r="CI20" s="127"/>
      <c r="CJ20" s="127"/>
      <c r="CK20" s="127"/>
      <c r="CL20" s="127"/>
      <c r="CM20" s="128"/>
      <c r="CN20" s="124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6"/>
    </row>
    <row r="21" spans="1:108" s="9" customFormat="1" ht="15" customHeight="1">
      <c r="A21" s="116" t="s">
        <v>77</v>
      </c>
      <c r="B21" s="117"/>
      <c r="C21" s="117"/>
      <c r="D21" s="117"/>
      <c r="E21" s="117"/>
      <c r="F21" s="117"/>
      <c r="G21" s="117"/>
      <c r="H21" s="117"/>
      <c r="I21" s="118"/>
      <c r="J21" s="8"/>
      <c r="K21" s="119" t="s">
        <v>78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0"/>
      <c r="BI21" s="108" t="s">
        <v>70</v>
      </c>
      <c r="BJ21" s="109"/>
      <c r="BK21" s="109"/>
      <c r="BL21" s="109"/>
      <c r="BM21" s="109"/>
      <c r="BN21" s="109"/>
      <c r="BO21" s="109"/>
      <c r="BP21" s="109"/>
      <c r="BQ21" s="109"/>
      <c r="BR21" s="109"/>
      <c r="BS21" s="110"/>
      <c r="BT21" s="129">
        <v>0</v>
      </c>
      <c r="BU21" s="130"/>
      <c r="BV21" s="130"/>
      <c r="BW21" s="130"/>
      <c r="BX21" s="130"/>
      <c r="BY21" s="130"/>
      <c r="BZ21" s="130"/>
      <c r="CA21" s="130"/>
      <c r="CB21" s="130"/>
      <c r="CC21" s="131"/>
      <c r="CD21" s="129">
        <v>0</v>
      </c>
      <c r="CE21" s="130"/>
      <c r="CF21" s="130"/>
      <c r="CG21" s="130"/>
      <c r="CH21" s="130"/>
      <c r="CI21" s="130"/>
      <c r="CJ21" s="130"/>
      <c r="CK21" s="130"/>
      <c r="CL21" s="130"/>
      <c r="CM21" s="131"/>
      <c r="CN21" s="124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6"/>
    </row>
    <row r="22" spans="1:108" s="9" customFormat="1" ht="58.5" customHeight="1">
      <c r="A22" s="116" t="s">
        <v>79</v>
      </c>
      <c r="B22" s="117"/>
      <c r="C22" s="117"/>
      <c r="D22" s="117"/>
      <c r="E22" s="117"/>
      <c r="F22" s="117"/>
      <c r="G22" s="117"/>
      <c r="H22" s="117"/>
      <c r="I22" s="118"/>
      <c r="J22" s="8"/>
      <c r="K22" s="119" t="s">
        <v>80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0"/>
      <c r="BI22" s="108" t="s">
        <v>70</v>
      </c>
      <c r="BJ22" s="109"/>
      <c r="BK22" s="109"/>
      <c r="BL22" s="109"/>
      <c r="BM22" s="109"/>
      <c r="BN22" s="109"/>
      <c r="BO22" s="109"/>
      <c r="BP22" s="109"/>
      <c r="BQ22" s="109"/>
      <c r="BR22" s="109"/>
      <c r="BS22" s="110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1"/>
      <c r="CD22" s="129">
        <v>0</v>
      </c>
      <c r="CE22" s="130"/>
      <c r="CF22" s="130"/>
      <c r="CG22" s="130"/>
      <c r="CH22" s="130"/>
      <c r="CI22" s="130"/>
      <c r="CJ22" s="130"/>
      <c r="CK22" s="130"/>
      <c r="CL22" s="130"/>
      <c r="CM22" s="131"/>
      <c r="CN22" s="124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</row>
    <row r="23" spans="1:108" s="9" customFormat="1" ht="15" customHeight="1">
      <c r="A23" s="116" t="s">
        <v>81</v>
      </c>
      <c r="B23" s="117"/>
      <c r="C23" s="117"/>
      <c r="D23" s="117"/>
      <c r="E23" s="117"/>
      <c r="F23" s="117"/>
      <c r="G23" s="117"/>
      <c r="H23" s="117"/>
      <c r="I23" s="118"/>
      <c r="J23" s="8"/>
      <c r="K23" s="119" t="s">
        <v>82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0"/>
      <c r="BI23" s="108" t="s">
        <v>70</v>
      </c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129">
        <v>0</v>
      </c>
      <c r="BU23" s="130"/>
      <c r="BV23" s="130"/>
      <c r="BW23" s="130"/>
      <c r="BX23" s="130"/>
      <c r="BY23" s="130"/>
      <c r="BZ23" s="130"/>
      <c r="CA23" s="130"/>
      <c r="CB23" s="130"/>
      <c r="CC23" s="131"/>
      <c r="CD23" s="129">
        <v>0</v>
      </c>
      <c r="CE23" s="130"/>
      <c r="CF23" s="130"/>
      <c r="CG23" s="130"/>
      <c r="CH23" s="130"/>
      <c r="CI23" s="130"/>
      <c r="CJ23" s="130"/>
      <c r="CK23" s="130"/>
      <c r="CL23" s="130"/>
      <c r="CM23" s="131"/>
      <c r="CN23" s="124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</row>
    <row r="24" spans="1:108" s="9" customFormat="1" ht="30" customHeight="1">
      <c r="A24" s="116" t="s">
        <v>83</v>
      </c>
      <c r="B24" s="117"/>
      <c r="C24" s="117"/>
      <c r="D24" s="117"/>
      <c r="E24" s="117"/>
      <c r="F24" s="117"/>
      <c r="G24" s="117"/>
      <c r="H24" s="117"/>
      <c r="I24" s="118"/>
      <c r="J24" s="8"/>
      <c r="K24" s="119" t="s">
        <v>84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0"/>
      <c r="BI24" s="108" t="s">
        <v>70</v>
      </c>
      <c r="BJ24" s="109"/>
      <c r="BK24" s="109"/>
      <c r="BL24" s="109"/>
      <c r="BM24" s="109"/>
      <c r="BN24" s="109"/>
      <c r="BO24" s="109"/>
      <c r="BP24" s="109"/>
      <c r="BQ24" s="109"/>
      <c r="BR24" s="109"/>
      <c r="BS24" s="110"/>
      <c r="BT24" s="123">
        <f>('[1]ээ'!$B$35+'[1]ээ'!$B$36)/'[1]ээ'!$B$13*'[1]ээ'!$B$15</f>
        <v>2530.027012300451</v>
      </c>
      <c r="BU24" s="109"/>
      <c r="BV24" s="109"/>
      <c r="BW24" s="109"/>
      <c r="BX24" s="109"/>
      <c r="BY24" s="109"/>
      <c r="BZ24" s="109"/>
      <c r="CA24" s="109"/>
      <c r="CB24" s="109"/>
      <c r="CC24" s="110"/>
      <c r="CD24" s="129">
        <v>1599.2090423080385</v>
      </c>
      <c r="CE24" s="130"/>
      <c r="CF24" s="130"/>
      <c r="CG24" s="130"/>
      <c r="CH24" s="130"/>
      <c r="CI24" s="130"/>
      <c r="CJ24" s="130"/>
      <c r="CK24" s="130"/>
      <c r="CL24" s="130"/>
      <c r="CM24" s="131"/>
      <c r="CN24" s="124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s="9" customFormat="1" ht="15" customHeight="1">
      <c r="A25" s="116" t="s">
        <v>85</v>
      </c>
      <c r="B25" s="117"/>
      <c r="C25" s="117"/>
      <c r="D25" s="117"/>
      <c r="E25" s="117"/>
      <c r="F25" s="117"/>
      <c r="G25" s="117"/>
      <c r="H25" s="117"/>
      <c r="I25" s="118"/>
      <c r="J25" s="8"/>
      <c r="K25" s="119" t="s">
        <v>82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0"/>
      <c r="BI25" s="108" t="s">
        <v>70</v>
      </c>
      <c r="BJ25" s="109"/>
      <c r="BK25" s="109"/>
      <c r="BL25" s="109"/>
      <c r="BM25" s="109"/>
      <c r="BN25" s="109"/>
      <c r="BO25" s="109"/>
      <c r="BP25" s="109"/>
      <c r="BQ25" s="109"/>
      <c r="BR25" s="109"/>
      <c r="BS25" s="110"/>
      <c r="BT25" s="108">
        <v>0</v>
      </c>
      <c r="BU25" s="109"/>
      <c r="BV25" s="109"/>
      <c r="BW25" s="109"/>
      <c r="BX25" s="109"/>
      <c r="BY25" s="109"/>
      <c r="BZ25" s="109"/>
      <c r="CA25" s="109"/>
      <c r="CB25" s="109"/>
      <c r="CC25" s="110"/>
      <c r="CD25" s="108">
        <v>0</v>
      </c>
      <c r="CE25" s="109"/>
      <c r="CF25" s="109"/>
      <c r="CG25" s="109"/>
      <c r="CH25" s="109"/>
      <c r="CI25" s="109"/>
      <c r="CJ25" s="109"/>
      <c r="CK25" s="109"/>
      <c r="CL25" s="109"/>
      <c r="CM25" s="110"/>
      <c r="CN25" s="124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</row>
    <row r="26" spans="1:108" s="9" customFormat="1" ht="15" customHeight="1">
      <c r="A26" s="116" t="s">
        <v>86</v>
      </c>
      <c r="B26" s="117"/>
      <c r="C26" s="117"/>
      <c r="D26" s="117"/>
      <c r="E26" s="117"/>
      <c r="F26" s="117"/>
      <c r="G26" s="117"/>
      <c r="H26" s="117"/>
      <c r="I26" s="118"/>
      <c r="J26" s="8"/>
      <c r="K26" s="119" t="s">
        <v>87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0"/>
      <c r="BI26" s="108" t="s">
        <v>70</v>
      </c>
      <c r="BJ26" s="109"/>
      <c r="BK26" s="109"/>
      <c r="BL26" s="109"/>
      <c r="BM26" s="109"/>
      <c r="BN26" s="109"/>
      <c r="BO26" s="109"/>
      <c r="BP26" s="109"/>
      <c r="BQ26" s="109"/>
      <c r="BR26" s="109"/>
      <c r="BS26" s="110"/>
      <c r="BT26" s="123">
        <v>2.7736879325735875</v>
      </c>
      <c r="BU26" s="109"/>
      <c r="BV26" s="109"/>
      <c r="BW26" s="109"/>
      <c r="BX26" s="109"/>
      <c r="BY26" s="109"/>
      <c r="BZ26" s="109"/>
      <c r="CA26" s="109"/>
      <c r="CB26" s="109"/>
      <c r="CC26" s="110"/>
      <c r="CD26" s="129">
        <v>2.849282536805862</v>
      </c>
      <c r="CE26" s="130"/>
      <c r="CF26" s="130"/>
      <c r="CG26" s="130"/>
      <c r="CH26" s="130"/>
      <c r="CI26" s="130"/>
      <c r="CJ26" s="130"/>
      <c r="CK26" s="130"/>
      <c r="CL26" s="130"/>
      <c r="CM26" s="131"/>
      <c r="CN26" s="124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s="9" customFormat="1" ht="15" customHeight="1">
      <c r="A27" s="116" t="s">
        <v>88</v>
      </c>
      <c r="B27" s="117"/>
      <c r="C27" s="117"/>
      <c r="D27" s="117"/>
      <c r="E27" s="117"/>
      <c r="F27" s="117"/>
      <c r="G27" s="117"/>
      <c r="H27" s="117"/>
      <c r="I27" s="118"/>
      <c r="J27" s="8"/>
      <c r="K27" s="119" t="s">
        <v>89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0"/>
      <c r="BI27" s="108" t="s">
        <v>70</v>
      </c>
      <c r="BJ27" s="109"/>
      <c r="BK27" s="109"/>
      <c r="BL27" s="109"/>
      <c r="BM27" s="109"/>
      <c r="BN27" s="109"/>
      <c r="BO27" s="109"/>
      <c r="BP27" s="109"/>
      <c r="BQ27" s="109"/>
      <c r="BR27" s="109"/>
      <c r="BS27" s="110"/>
      <c r="BT27" s="123">
        <v>2279.5900780635725</v>
      </c>
      <c r="BU27" s="109"/>
      <c r="BV27" s="109"/>
      <c r="BW27" s="109"/>
      <c r="BX27" s="109"/>
      <c r="BY27" s="109"/>
      <c r="BZ27" s="109"/>
      <c r="CA27" s="109"/>
      <c r="CB27" s="109"/>
      <c r="CC27" s="110"/>
      <c r="CD27" s="123">
        <v>1890.4300569890959</v>
      </c>
      <c r="CE27" s="127"/>
      <c r="CF27" s="127"/>
      <c r="CG27" s="127"/>
      <c r="CH27" s="127"/>
      <c r="CI27" s="127"/>
      <c r="CJ27" s="127"/>
      <c r="CK27" s="127"/>
      <c r="CL27" s="127"/>
      <c r="CM27" s="128"/>
      <c r="CN27" s="124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9" customFormat="1" ht="15" customHeight="1">
      <c r="A28" s="116" t="s">
        <v>90</v>
      </c>
      <c r="B28" s="117"/>
      <c r="C28" s="117"/>
      <c r="D28" s="117"/>
      <c r="E28" s="117"/>
      <c r="F28" s="117"/>
      <c r="G28" s="117"/>
      <c r="H28" s="117"/>
      <c r="I28" s="118"/>
      <c r="J28" s="8"/>
      <c r="K28" s="119" t="s">
        <v>91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0"/>
      <c r="BI28" s="108" t="s">
        <v>70</v>
      </c>
      <c r="BJ28" s="109"/>
      <c r="BK28" s="109"/>
      <c r="BL28" s="109"/>
      <c r="BM28" s="109"/>
      <c r="BN28" s="109"/>
      <c r="BO28" s="109"/>
      <c r="BP28" s="109"/>
      <c r="BQ28" s="109"/>
      <c r="BR28" s="109"/>
      <c r="BS28" s="110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1"/>
      <c r="CD28" s="129">
        <v>0</v>
      </c>
      <c r="CE28" s="130"/>
      <c r="CF28" s="130"/>
      <c r="CG28" s="130"/>
      <c r="CH28" s="130"/>
      <c r="CI28" s="130"/>
      <c r="CJ28" s="130"/>
      <c r="CK28" s="130"/>
      <c r="CL28" s="130"/>
      <c r="CM28" s="131"/>
      <c r="CN28" s="124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9" customFormat="1" ht="15" customHeight="1">
      <c r="A29" s="116" t="s">
        <v>92</v>
      </c>
      <c r="B29" s="117"/>
      <c r="C29" s="117"/>
      <c r="D29" s="117"/>
      <c r="E29" s="117"/>
      <c r="F29" s="117"/>
      <c r="G29" s="117"/>
      <c r="H29" s="117"/>
      <c r="I29" s="118"/>
      <c r="J29" s="8"/>
      <c r="K29" s="119" t="s">
        <v>93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0"/>
      <c r="BI29" s="108" t="s">
        <v>70</v>
      </c>
      <c r="BJ29" s="109"/>
      <c r="BK29" s="109"/>
      <c r="BL29" s="109"/>
      <c r="BM29" s="109"/>
      <c r="BN29" s="109"/>
      <c r="BO29" s="109"/>
      <c r="BP29" s="109"/>
      <c r="BQ29" s="109"/>
      <c r="BR29" s="109"/>
      <c r="BS29" s="110"/>
      <c r="BT29" s="129">
        <v>0</v>
      </c>
      <c r="BU29" s="130"/>
      <c r="BV29" s="130"/>
      <c r="BW29" s="130"/>
      <c r="BX29" s="130"/>
      <c r="BY29" s="130"/>
      <c r="BZ29" s="130"/>
      <c r="CA29" s="130"/>
      <c r="CB29" s="130"/>
      <c r="CC29" s="131"/>
      <c r="CD29" s="129">
        <v>0</v>
      </c>
      <c r="CE29" s="130"/>
      <c r="CF29" s="130"/>
      <c r="CG29" s="130"/>
      <c r="CH29" s="130"/>
      <c r="CI29" s="130"/>
      <c r="CJ29" s="130"/>
      <c r="CK29" s="130"/>
      <c r="CL29" s="130"/>
      <c r="CM29" s="131"/>
      <c r="CN29" s="124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</row>
    <row r="30" spans="1:108" s="9" customFormat="1" ht="30" customHeight="1">
      <c r="A30" s="116" t="s">
        <v>94</v>
      </c>
      <c r="B30" s="117"/>
      <c r="C30" s="117"/>
      <c r="D30" s="117"/>
      <c r="E30" s="117"/>
      <c r="F30" s="117"/>
      <c r="G30" s="117"/>
      <c r="H30" s="117"/>
      <c r="I30" s="118"/>
      <c r="J30" s="8"/>
      <c r="K30" s="119" t="s">
        <v>95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0"/>
      <c r="BI30" s="108" t="s">
        <v>70</v>
      </c>
      <c r="BJ30" s="109"/>
      <c r="BK30" s="109"/>
      <c r="BL30" s="109"/>
      <c r="BM30" s="109"/>
      <c r="BN30" s="109"/>
      <c r="BO30" s="109"/>
      <c r="BP30" s="109"/>
      <c r="BQ30" s="109"/>
      <c r="BR30" s="109"/>
      <c r="BS30" s="110"/>
      <c r="BT30" s="129">
        <v>0</v>
      </c>
      <c r="BU30" s="130"/>
      <c r="BV30" s="130"/>
      <c r="BW30" s="130"/>
      <c r="BX30" s="130"/>
      <c r="BY30" s="130"/>
      <c r="BZ30" s="130"/>
      <c r="CA30" s="130"/>
      <c r="CB30" s="130"/>
      <c r="CC30" s="131"/>
      <c r="CD30" s="129">
        <v>0</v>
      </c>
      <c r="CE30" s="130"/>
      <c r="CF30" s="130"/>
      <c r="CG30" s="130"/>
      <c r="CH30" s="130"/>
      <c r="CI30" s="130"/>
      <c r="CJ30" s="130"/>
      <c r="CK30" s="130"/>
      <c r="CL30" s="130"/>
      <c r="CM30" s="131"/>
      <c r="CN30" s="124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</row>
    <row r="31" spans="1:108" s="9" customFormat="1" ht="45" customHeight="1">
      <c r="A31" s="116" t="s">
        <v>96</v>
      </c>
      <c r="B31" s="117"/>
      <c r="C31" s="117"/>
      <c r="D31" s="117"/>
      <c r="E31" s="117"/>
      <c r="F31" s="117"/>
      <c r="G31" s="117"/>
      <c r="H31" s="117"/>
      <c r="I31" s="118"/>
      <c r="J31" s="8"/>
      <c r="K31" s="119" t="s">
        <v>97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0"/>
      <c r="BI31" s="108" t="s">
        <v>70</v>
      </c>
      <c r="BJ31" s="109"/>
      <c r="BK31" s="109"/>
      <c r="BL31" s="109"/>
      <c r="BM31" s="109"/>
      <c r="BN31" s="109"/>
      <c r="BO31" s="109"/>
      <c r="BP31" s="109"/>
      <c r="BQ31" s="109"/>
      <c r="BR31" s="109"/>
      <c r="BS31" s="110"/>
      <c r="BT31" s="129">
        <v>0</v>
      </c>
      <c r="BU31" s="130"/>
      <c r="BV31" s="130"/>
      <c r="BW31" s="130"/>
      <c r="BX31" s="130"/>
      <c r="BY31" s="130"/>
      <c r="BZ31" s="130"/>
      <c r="CA31" s="130"/>
      <c r="CB31" s="130"/>
      <c r="CC31" s="131"/>
      <c r="CD31" s="129">
        <v>0</v>
      </c>
      <c r="CE31" s="130"/>
      <c r="CF31" s="130"/>
      <c r="CG31" s="130"/>
      <c r="CH31" s="130"/>
      <c r="CI31" s="130"/>
      <c r="CJ31" s="130"/>
      <c r="CK31" s="130"/>
      <c r="CL31" s="130"/>
      <c r="CM31" s="131"/>
      <c r="CN31" s="124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</row>
    <row r="32" spans="1:108" s="9" customFormat="1" ht="15" customHeight="1">
      <c r="A32" s="116" t="s">
        <v>98</v>
      </c>
      <c r="B32" s="117"/>
      <c r="C32" s="117"/>
      <c r="D32" s="117"/>
      <c r="E32" s="117"/>
      <c r="F32" s="117"/>
      <c r="G32" s="117"/>
      <c r="H32" s="117"/>
      <c r="I32" s="118"/>
      <c r="J32" s="8"/>
      <c r="K32" s="119" t="s">
        <v>99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0"/>
      <c r="BI32" s="108" t="s">
        <v>70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10"/>
      <c r="BT32" s="129">
        <v>0</v>
      </c>
      <c r="BU32" s="130"/>
      <c r="BV32" s="130"/>
      <c r="BW32" s="130"/>
      <c r="BX32" s="130"/>
      <c r="BY32" s="130"/>
      <c r="BZ32" s="130"/>
      <c r="CA32" s="130"/>
      <c r="CB32" s="130"/>
      <c r="CC32" s="131"/>
      <c r="CD32" s="129">
        <v>0</v>
      </c>
      <c r="CE32" s="130"/>
      <c r="CF32" s="130"/>
      <c r="CG32" s="130"/>
      <c r="CH32" s="130"/>
      <c r="CI32" s="130"/>
      <c r="CJ32" s="130"/>
      <c r="CK32" s="130"/>
      <c r="CL32" s="130"/>
      <c r="CM32" s="131"/>
      <c r="CN32" s="124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6"/>
    </row>
    <row r="33" spans="1:108" s="9" customFormat="1" ht="15" customHeight="1">
      <c r="A33" s="116" t="s">
        <v>100</v>
      </c>
      <c r="B33" s="117"/>
      <c r="C33" s="117"/>
      <c r="D33" s="117"/>
      <c r="E33" s="117"/>
      <c r="F33" s="117"/>
      <c r="G33" s="117"/>
      <c r="H33" s="117"/>
      <c r="I33" s="118"/>
      <c r="J33" s="8"/>
      <c r="K33" s="119" t="s">
        <v>101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0"/>
      <c r="BI33" s="108" t="s">
        <v>70</v>
      </c>
      <c r="BJ33" s="109"/>
      <c r="BK33" s="109"/>
      <c r="BL33" s="109"/>
      <c r="BM33" s="109"/>
      <c r="BN33" s="109"/>
      <c r="BO33" s="109"/>
      <c r="BP33" s="109"/>
      <c r="BQ33" s="109"/>
      <c r="BR33" s="109"/>
      <c r="BS33" s="110"/>
      <c r="BT33" s="123">
        <f>BT17-BT18</f>
        <v>9.29644998632466</v>
      </c>
      <c r="BU33" s="127"/>
      <c r="BV33" s="127"/>
      <c r="BW33" s="127"/>
      <c r="BX33" s="127"/>
      <c r="BY33" s="127"/>
      <c r="BZ33" s="127"/>
      <c r="CA33" s="127"/>
      <c r="CB33" s="127"/>
      <c r="CC33" s="128"/>
      <c r="CD33" s="123">
        <v>0</v>
      </c>
      <c r="CE33" s="127"/>
      <c r="CF33" s="127"/>
      <c r="CG33" s="127"/>
      <c r="CH33" s="127"/>
      <c r="CI33" s="127"/>
      <c r="CJ33" s="127"/>
      <c r="CK33" s="127"/>
      <c r="CL33" s="127"/>
      <c r="CM33" s="128"/>
      <c r="CN33" s="124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s="9" customFormat="1" ht="15" customHeight="1">
      <c r="A34" s="116" t="s">
        <v>102</v>
      </c>
      <c r="B34" s="117"/>
      <c r="C34" s="117"/>
      <c r="D34" s="117"/>
      <c r="E34" s="117"/>
      <c r="F34" s="117"/>
      <c r="G34" s="117"/>
      <c r="H34" s="117"/>
      <c r="I34" s="118"/>
      <c r="J34" s="8"/>
      <c r="K34" s="119" t="s">
        <v>103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0"/>
      <c r="BI34" s="108" t="s">
        <v>70</v>
      </c>
      <c r="BJ34" s="109"/>
      <c r="BK34" s="109"/>
      <c r="BL34" s="109"/>
      <c r="BM34" s="109"/>
      <c r="BN34" s="109"/>
      <c r="BO34" s="109"/>
      <c r="BP34" s="109"/>
      <c r="BQ34" s="109"/>
      <c r="BR34" s="109"/>
      <c r="BS34" s="110"/>
      <c r="BT34" s="123">
        <v>0</v>
      </c>
      <c r="BU34" s="127"/>
      <c r="BV34" s="127"/>
      <c r="BW34" s="127"/>
      <c r="BX34" s="127"/>
      <c r="BY34" s="127"/>
      <c r="BZ34" s="127"/>
      <c r="CA34" s="127"/>
      <c r="CB34" s="127"/>
      <c r="CC34" s="128"/>
      <c r="CD34" s="123">
        <v>0</v>
      </c>
      <c r="CE34" s="127"/>
      <c r="CF34" s="127"/>
      <c r="CG34" s="127"/>
      <c r="CH34" s="127"/>
      <c r="CI34" s="127"/>
      <c r="CJ34" s="127"/>
      <c r="CK34" s="127"/>
      <c r="CL34" s="127"/>
      <c r="CM34" s="128"/>
      <c r="CN34" s="124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6"/>
    </row>
    <row r="35" spans="1:108" s="9" customFormat="1" ht="15" customHeight="1">
      <c r="A35" s="116" t="s">
        <v>104</v>
      </c>
      <c r="B35" s="117"/>
      <c r="C35" s="117"/>
      <c r="D35" s="117"/>
      <c r="E35" s="117"/>
      <c r="F35" s="117"/>
      <c r="G35" s="117"/>
      <c r="H35" s="117"/>
      <c r="I35" s="118"/>
      <c r="J35" s="8"/>
      <c r="K35" s="119" t="s">
        <v>105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0"/>
      <c r="BI35" s="108" t="s">
        <v>70</v>
      </c>
      <c r="BJ35" s="109"/>
      <c r="BK35" s="109"/>
      <c r="BL35" s="109"/>
      <c r="BM35" s="109"/>
      <c r="BN35" s="109"/>
      <c r="BO35" s="109"/>
      <c r="BP35" s="109"/>
      <c r="BQ35" s="109"/>
      <c r="BR35" s="109"/>
      <c r="BS35" s="110"/>
      <c r="BT35" s="123">
        <v>9.3</v>
      </c>
      <c r="BU35" s="127"/>
      <c r="BV35" s="127"/>
      <c r="BW35" s="127"/>
      <c r="BX35" s="127"/>
      <c r="BY35" s="127"/>
      <c r="BZ35" s="127"/>
      <c r="CA35" s="127"/>
      <c r="CB35" s="127"/>
      <c r="CC35" s="128"/>
      <c r="CD35" s="123">
        <v>0</v>
      </c>
      <c r="CE35" s="127"/>
      <c r="CF35" s="127"/>
      <c r="CG35" s="127"/>
      <c r="CH35" s="127"/>
      <c r="CI35" s="127"/>
      <c r="CJ35" s="127"/>
      <c r="CK35" s="127"/>
      <c r="CL35" s="127"/>
      <c r="CM35" s="128"/>
      <c r="CN35" s="124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s="9" customFormat="1" ht="30" customHeight="1">
      <c r="A36" s="116" t="s">
        <v>106</v>
      </c>
      <c r="B36" s="117"/>
      <c r="C36" s="117"/>
      <c r="D36" s="117"/>
      <c r="E36" s="117"/>
      <c r="F36" s="117"/>
      <c r="G36" s="117"/>
      <c r="H36" s="117"/>
      <c r="I36" s="118"/>
      <c r="J36" s="8"/>
      <c r="K36" s="119" t="s">
        <v>107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0"/>
      <c r="BI36" s="108" t="s">
        <v>70</v>
      </c>
      <c r="BJ36" s="109"/>
      <c r="BK36" s="109"/>
      <c r="BL36" s="109"/>
      <c r="BM36" s="109"/>
      <c r="BN36" s="109"/>
      <c r="BO36" s="109"/>
      <c r="BP36" s="109"/>
      <c r="BQ36" s="109"/>
      <c r="BR36" s="109"/>
      <c r="BS36" s="110"/>
      <c r="BT36" s="123">
        <v>0</v>
      </c>
      <c r="BU36" s="127"/>
      <c r="BV36" s="127"/>
      <c r="BW36" s="127"/>
      <c r="BX36" s="127"/>
      <c r="BY36" s="127"/>
      <c r="BZ36" s="127"/>
      <c r="CA36" s="127"/>
      <c r="CB36" s="127"/>
      <c r="CC36" s="128"/>
      <c r="CD36" s="123">
        <v>0</v>
      </c>
      <c r="CE36" s="127"/>
      <c r="CF36" s="127"/>
      <c r="CG36" s="127"/>
      <c r="CH36" s="127"/>
      <c r="CI36" s="127"/>
      <c r="CJ36" s="127"/>
      <c r="CK36" s="127"/>
      <c r="CL36" s="127"/>
      <c r="CM36" s="128"/>
      <c r="CN36" s="124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6"/>
    </row>
    <row r="37" spans="1:108" s="9" customFormat="1" ht="30" customHeight="1">
      <c r="A37" s="116" t="s">
        <v>108</v>
      </c>
      <c r="B37" s="117"/>
      <c r="C37" s="117"/>
      <c r="D37" s="117"/>
      <c r="E37" s="117"/>
      <c r="F37" s="117"/>
      <c r="G37" s="117"/>
      <c r="H37" s="117"/>
      <c r="I37" s="118"/>
      <c r="J37" s="8"/>
      <c r="K37" s="119" t="s">
        <v>109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0"/>
      <c r="BI37" s="108" t="s">
        <v>70</v>
      </c>
      <c r="BJ37" s="109"/>
      <c r="BK37" s="109"/>
      <c r="BL37" s="109"/>
      <c r="BM37" s="109"/>
      <c r="BN37" s="109"/>
      <c r="BO37" s="109"/>
      <c r="BP37" s="109"/>
      <c r="BQ37" s="109"/>
      <c r="BR37" s="109"/>
      <c r="BS37" s="110"/>
      <c r="BT37" s="123">
        <v>0</v>
      </c>
      <c r="BU37" s="127"/>
      <c r="BV37" s="127"/>
      <c r="BW37" s="127"/>
      <c r="BX37" s="127"/>
      <c r="BY37" s="127"/>
      <c r="BZ37" s="127"/>
      <c r="CA37" s="127"/>
      <c r="CB37" s="127"/>
      <c r="CC37" s="128"/>
      <c r="CD37" s="123">
        <v>0</v>
      </c>
      <c r="CE37" s="127"/>
      <c r="CF37" s="127"/>
      <c r="CG37" s="127"/>
      <c r="CH37" s="127"/>
      <c r="CI37" s="127"/>
      <c r="CJ37" s="127"/>
      <c r="CK37" s="127"/>
      <c r="CL37" s="127"/>
      <c r="CM37" s="128"/>
      <c r="CN37" s="124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s="9" customFormat="1" ht="15" customHeight="1">
      <c r="A38" s="116" t="s">
        <v>110</v>
      </c>
      <c r="B38" s="117"/>
      <c r="C38" s="117"/>
      <c r="D38" s="117"/>
      <c r="E38" s="117"/>
      <c r="F38" s="117"/>
      <c r="G38" s="117"/>
      <c r="H38" s="117"/>
      <c r="I38" s="118"/>
      <c r="J38" s="8"/>
      <c r="K38" s="119" t="s">
        <v>111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0"/>
      <c r="BI38" s="108" t="s">
        <v>70</v>
      </c>
      <c r="BJ38" s="109"/>
      <c r="BK38" s="109"/>
      <c r="BL38" s="109"/>
      <c r="BM38" s="109"/>
      <c r="BN38" s="109"/>
      <c r="BO38" s="109"/>
      <c r="BP38" s="109"/>
      <c r="BQ38" s="109"/>
      <c r="BR38" s="109"/>
      <c r="BS38" s="110"/>
      <c r="BT38" s="123">
        <v>0</v>
      </c>
      <c r="BU38" s="127"/>
      <c r="BV38" s="127"/>
      <c r="BW38" s="127"/>
      <c r="BX38" s="127"/>
      <c r="BY38" s="127"/>
      <c r="BZ38" s="127"/>
      <c r="CA38" s="127"/>
      <c r="CB38" s="127"/>
      <c r="CC38" s="128"/>
      <c r="CD38" s="123">
        <v>0</v>
      </c>
      <c r="CE38" s="127"/>
      <c r="CF38" s="127"/>
      <c r="CG38" s="127"/>
      <c r="CH38" s="127"/>
      <c r="CI38" s="127"/>
      <c r="CJ38" s="127"/>
      <c r="CK38" s="127"/>
      <c r="CL38" s="127"/>
      <c r="CM38" s="128"/>
      <c r="CN38" s="124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6"/>
    </row>
    <row r="39" spans="1:108" s="9" customFormat="1" ht="30" customHeight="1">
      <c r="A39" s="116" t="s">
        <v>112</v>
      </c>
      <c r="B39" s="117"/>
      <c r="C39" s="117"/>
      <c r="D39" s="117"/>
      <c r="E39" s="117"/>
      <c r="F39" s="117"/>
      <c r="G39" s="117"/>
      <c r="H39" s="117"/>
      <c r="I39" s="118"/>
      <c r="J39" s="8"/>
      <c r="K39" s="119" t="s">
        <v>113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0"/>
      <c r="BI39" s="108" t="s">
        <v>70</v>
      </c>
      <c r="BJ39" s="109"/>
      <c r="BK39" s="109"/>
      <c r="BL39" s="109"/>
      <c r="BM39" s="109"/>
      <c r="BN39" s="109"/>
      <c r="BO39" s="109"/>
      <c r="BP39" s="109"/>
      <c r="BQ39" s="109"/>
      <c r="BR39" s="109"/>
      <c r="BS39" s="110"/>
      <c r="BT39" s="123">
        <v>9.3</v>
      </c>
      <c r="BU39" s="127"/>
      <c r="BV39" s="127"/>
      <c r="BW39" s="127"/>
      <c r="BX39" s="127"/>
      <c r="BY39" s="127"/>
      <c r="BZ39" s="127"/>
      <c r="CA39" s="127"/>
      <c r="CB39" s="127"/>
      <c r="CC39" s="128"/>
      <c r="CD39" s="123">
        <v>0</v>
      </c>
      <c r="CE39" s="127"/>
      <c r="CF39" s="127"/>
      <c r="CG39" s="127"/>
      <c r="CH39" s="127"/>
      <c r="CI39" s="127"/>
      <c r="CJ39" s="127"/>
      <c r="CK39" s="127"/>
      <c r="CL39" s="127"/>
      <c r="CM39" s="128"/>
      <c r="CN39" s="124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6"/>
    </row>
    <row r="40" spans="1:108" s="9" customFormat="1" ht="45" customHeight="1">
      <c r="A40" s="116" t="s">
        <v>114</v>
      </c>
      <c r="B40" s="117"/>
      <c r="C40" s="117"/>
      <c r="D40" s="117"/>
      <c r="E40" s="117"/>
      <c r="F40" s="117"/>
      <c r="G40" s="117"/>
      <c r="H40" s="117"/>
      <c r="I40" s="118"/>
      <c r="J40" s="8"/>
      <c r="K40" s="119" t="s">
        <v>115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0"/>
      <c r="BI40" s="108" t="s">
        <v>70</v>
      </c>
      <c r="BJ40" s="109"/>
      <c r="BK40" s="109"/>
      <c r="BL40" s="109"/>
      <c r="BM40" s="109"/>
      <c r="BN40" s="109"/>
      <c r="BO40" s="109"/>
      <c r="BP40" s="109"/>
      <c r="BQ40" s="109"/>
      <c r="BR40" s="109"/>
      <c r="BS40" s="110"/>
      <c r="BT40" s="123">
        <v>0</v>
      </c>
      <c r="BU40" s="127"/>
      <c r="BV40" s="127"/>
      <c r="BW40" s="127"/>
      <c r="BX40" s="127"/>
      <c r="BY40" s="127"/>
      <c r="BZ40" s="127"/>
      <c r="CA40" s="127"/>
      <c r="CB40" s="127"/>
      <c r="CC40" s="128"/>
      <c r="CD40" s="123">
        <v>0</v>
      </c>
      <c r="CE40" s="127"/>
      <c r="CF40" s="127"/>
      <c r="CG40" s="127"/>
      <c r="CH40" s="127"/>
      <c r="CI40" s="127"/>
      <c r="CJ40" s="127"/>
      <c r="CK40" s="127"/>
      <c r="CL40" s="127"/>
      <c r="CM40" s="128"/>
      <c r="CN40" s="124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s="9" customFormat="1" ht="45" customHeight="1">
      <c r="A41" s="116" t="s">
        <v>116</v>
      </c>
      <c r="B41" s="117"/>
      <c r="C41" s="117"/>
      <c r="D41" s="117"/>
      <c r="E41" s="117"/>
      <c r="F41" s="117"/>
      <c r="G41" s="117"/>
      <c r="H41" s="117"/>
      <c r="I41" s="118"/>
      <c r="J41" s="8"/>
      <c r="K41" s="119" t="s">
        <v>117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0"/>
      <c r="BI41" s="108" t="s">
        <v>70</v>
      </c>
      <c r="BJ41" s="109"/>
      <c r="BK41" s="109"/>
      <c r="BL41" s="109"/>
      <c r="BM41" s="109"/>
      <c r="BN41" s="109"/>
      <c r="BO41" s="109"/>
      <c r="BP41" s="109"/>
      <c r="BQ41" s="109"/>
      <c r="BR41" s="109"/>
      <c r="BS41" s="110"/>
      <c r="BT41" s="123">
        <v>0</v>
      </c>
      <c r="BU41" s="127"/>
      <c r="BV41" s="127"/>
      <c r="BW41" s="127"/>
      <c r="BX41" s="127"/>
      <c r="BY41" s="127"/>
      <c r="BZ41" s="127"/>
      <c r="CA41" s="127"/>
      <c r="CB41" s="127"/>
      <c r="CC41" s="128"/>
      <c r="CD41" s="123">
        <v>0</v>
      </c>
      <c r="CE41" s="127"/>
      <c r="CF41" s="127"/>
      <c r="CG41" s="127"/>
      <c r="CH41" s="127"/>
      <c r="CI41" s="127"/>
      <c r="CJ41" s="127"/>
      <c r="CK41" s="127"/>
      <c r="CL41" s="127"/>
      <c r="CM41" s="128"/>
      <c r="CN41" s="124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6"/>
    </row>
    <row r="42" spans="1:108" s="9" customFormat="1" ht="72" customHeight="1">
      <c r="A42" s="116" t="s">
        <v>118</v>
      </c>
      <c r="B42" s="117"/>
      <c r="C42" s="117"/>
      <c r="D42" s="117"/>
      <c r="E42" s="117"/>
      <c r="F42" s="117"/>
      <c r="G42" s="117"/>
      <c r="H42" s="117"/>
      <c r="I42" s="118"/>
      <c r="J42" s="8"/>
      <c r="K42" s="119" t="s">
        <v>119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0"/>
      <c r="BI42" s="108" t="s">
        <v>70</v>
      </c>
      <c r="BJ42" s="109"/>
      <c r="BK42" s="109"/>
      <c r="BL42" s="109"/>
      <c r="BM42" s="109"/>
      <c r="BN42" s="109"/>
      <c r="BO42" s="109"/>
      <c r="BP42" s="109"/>
      <c r="BQ42" s="109"/>
      <c r="BR42" s="109"/>
      <c r="BS42" s="110"/>
      <c r="BT42" s="123">
        <v>0</v>
      </c>
      <c r="BU42" s="127"/>
      <c r="BV42" s="127"/>
      <c r="BW42" s="127"/>
      <c r="BX42" s="127"/>
      <c r="BY42" s="127"/>
      <c r="BZ42" s="127"/>
      <c r="CA42" s="127"/>
      <c r="CB42" s="127"/>
      <c r="CC42" s="128"/>
      <c r="CD42" s="123">
        <v>0</v>
      </c>
      <c r="CE42" s="127"/>
      <c r="CF42" s="127"/>
      <c r="CG42" s="127"/>
      <c r="CH42" s="127"/>
      <c r="CI42" s="127"/>
      <c r="CJ42" s="127"/>
      <c r="CK42" s="127"/>
      <c r="CL42" s="127"/>
      <c r="CM42" s="128"/>
      <c r="CN42" s="124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s="9" customFormat="1" ht="30" customHeight="1">
      <c r="A43" s="116" t="s">
        <v>120</v>
      </c>
      <c r="B43" s="117"/>
      <c r="C43" s="117"/>
      <c r="D43" s="117"/>
      <c r="E43" s="117"/>
      <c r="F43" s="117"/>
      <c r="G43" s="117"/>
      <c r="H43" s="117"/>
      <c r="I43" s="118"/>
      <c r="J43" s="8"/>
      <c r="K43" s="119" t="s">
        <v>121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0"/>
      <c r="BI43" s="108" t="s">
        <v>122</v>
      </c>
      <c r="BJ43" s="109"/>
      <c r="BK43" s="109"/>
      <c r="BL43" s="109"/>
      <c r="BM43" s="109"/>
      <c r="BN43" s="109"/>
      <c r="BO43" s="109"/>
      <c r="BP43" s="109"/>
      <c r="BQ43" s="109"/>
      <c r="BR43" s="109"/>
      <c r="BS43" s="110"/>
      <c r="BT43" s="123">
        <v>0</v>
      </c>
      <c r="BU43" s="127"/>
      <c r="BV43" s="127"/>
      <c r="BW43" s="127"/>
      <c r="BX43" s="127"/>
      <c r="BY43" s="127"/>
      <c r="BZ43" s="127"/>
      <c r="CA43" s="127"/>
      <c r="CB43" s="127"/>
      <c r="CC43" s="128"/>
      <c r="CD43" s="123">
        <v>0</v>
      </c>
      <c r="CE43" s="127"/>
      <c r="CF43" s="127"/>
      <c r="CG43" s="127"/>
      <c r="CH43" s="127"/>
      <c r="CI43" s="127"/>
      <c r="CJ43" s="127"/>
      <c r="CK43" s="127"/>
      <c r="CL43" s="127"/>
      <c r="CM43" s="128"/>
      <c r="CN43" s="124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6"/>
    </row>
    <row r="44" spans="1:108" s="9" customFormat="1" ht="111.75" customHeight="1">
      <c r="A44" s="116" t="s">
        <v>123</v>
      </c>
      <c r="B44" s="117"/>
      <c r="C44" s="117"/>
      <c r="D44" s="117"/>
      <c r="E44" s="117"/>
      <c r="F44" s="117"/>
      <c r="G44" s="117"/>
      <c r="H44" s="117"/>
      <c r="I44" s="118"/>
      <c r="J44" s="8"/>
      <c r="K44" s="119" t="s">
        <v>124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0"/>
      <c r="BI44" s="108" t="s">
        <v>70</v>
      </c>
      <c r="BJ44" s="109"/>
      <c r="BK44" s="109"/>
      <c r="BL44" s="109"/>
      <c r="BM44" s="109"/>
      <c r="BN44" s="109"/>
      <c r="BO44" s="109"/>
      <c r="BP44" s="109"/>
      <c r="BQ44" s="109"/>
      <c r="BR44" s="109"/>
      <c r="BS44" s="110"/>
      <c r="BT44" s="123">
        <v>0</v>
      </c>
      <c r="BU44" s="127"/>
      <c r="BV44" s="127"/>
      <c r="BW44" s="127"/>
      <c r="BX44" s="127"/>
      <c r="BY44" s="127"/>
      <c r="BZ44" s="127"/>
      <c r="CA44" s="127"/>
      <c r="CB44" s="127"/>
      <c r="CC44" s="128"/>
      <c r="CD44" s="123">
        <v>0</v>
      </c>
      <c r="CE44" s="127"/>
      <c r="CF44" s="127"/>
      <c r="CG44" s="127"/>
      <c r="CH44" s="127"/>
      <c r="CI44" s="127"/>
      <c r="CJ44" s="127"/>
      <c r="CK44" s="127"/>
      <c r="CL44" s="127"/>
      <c r="CM44" s="128"/>
      <c r="CN44" s="124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6"/>
    </row>
    <row r="45" spans="1:108" s="9" customFormat="1" ht="30" customHeight="1">
      <c r="A45" s="116" t="s">
        <v>125</v>
      </c>
      <c r="B45" s="117"/>
      <c r="C45" s="117"/>
      <c r="D45" s="117"/>
      <c r="E45" s="117"/>
      <c r="F45" s="117"/>
      <c r="G45" s="117"/>
      <c r="H45" s="117"/>
      <c r="I45" s="118"/>
      <c r="J45" s="8"/>
      <c r="K45" s="119" t="s">
        <v>126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0"/>
      <c r="BI45" s="108" t="s">
        <v>70</v>
      </c>
      <c r="BJ45" s="109"/>
      <c r="BK45" s="109"/>
      <c r="BL45" s="109"/>
      <c r="BM45" s="109"/>
      <c r="BN45" s="109"/>
      <c r="BO45" s="109"/>
      <c r="BP45" s="109"/>
      <c r="BQ45" s="109"/>
      <c r="BR45" s="109"/>
      <c r="BS45" s="110"/>
      <c r="BT45" s="123">
        <v>0</v>
      </c>
      <c r="BU45" s="127"/>
      <c r="BV45" s="127"/>
      <c r="BW45" s="127"/>
      <c r="BX45" s="127"/>
      <c r="BY45" s="127"/>
      <c r="BZ45" s="127"/>
      <c r="CA45" s="127"/>
      <c r="CB45" s="127"/>
      <c r="CC45" s="128"/>
      <c r="CD45" s="123">
        <v>0</v>
      </c>
      <c r="CE45" s="127"/>
      <c r="CF45" s="127"/>
      <c r="CG45" s="127"/>
      <c r="CH45" s="127"/>
      <c r="CI45" s="127"/>
      <c r="CJ45" s="127"/>
      <c r="CK45" s="127"/>
      <c r="CL45" s="127"/>
      <c r="CM45" s="128"/>
      <c r="CN45" s="124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s="9" customFormat="1" ht="45" customHeight="1">
      <c r="A46" s="116" t="s">
        <v>127</v>
      </c>
      <c r="B46" s="117"/>
      <c r="C46" s="117"/>
      <c r="D46" s="117"/>
      <c r="E46" s="117"/>
      <c r="F46" s="117"/>
      <c r="G46" s="117"/>
      <c r="H46" s="117"/>
      <c r="I46" s="118"/>
      <c r="J46" s="8"/>
      <c r="K46" s="119" t="s">
        <v>128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0"/>
      <c r="BI46" s="108" t="s">
        <v>70</v>
      </c>
      <c r="BJ46" s="109"/>
      <c r="BK46" s="109"/>
      <c r="BL46" s="109"/>
      <c r="BM46" s="109"/>
      <c r="BN46" s="109"/>
      <c r="BO46" s="109"/>
      <c r="BP46" s="109"/>
      <c r="BQ46" s="109"/>
      <c r="BR46" s="109"/>
      <c r="BS46" s="110"/>
      <c r="BT46" s="123">
        <v>0</v>
      </c>
      <c r="BU46" s="127"/>
      <c r="BV46" s="127"/>
      <c r="BW46" s="127"/>
      <c r="BX46" s="127"/>
      <c r="BY46" s="127"/>
      <c r="BZ46" s="127"/>
      <c r="CA46" s="127"/>
      <c r="CB46" s="127"/>
      <c r="CC46" s="128"/>
      <c r="CD46" s="123">
        <v>0</v>
      </c>
      <c r="CE46" s="127"/>
      <c r="CF46" s="127"/>
      <c r="CG46" s="127"/>
      <c r="CH46" s="127"/>
      <c r="CI46" s="127"/>
      <c r="CJ46" s="127"/>
      <c r="CK46" s="127"/>
      <c r="CL46" s="127"/>
      <c r="CM46" s="128"/>
      <c r="CN46" s="124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6"/>
    </row>
    <row r="47" spans="1:108" s="9" customFormat="1" ht="30" customHeight="1">
      <c r="A47" s="116" t="s">
        <v>71</v>
      </c>
      <c r="B47" s="117"/>
      <c r="C47" s="117"/>
      <c r="D47" s="117"/>
      <c r="E47" s="117"/>
      <c r="F47" s="117"/>
      <c r="G47" s="117"/>
      <c r="H47" s="117"/>
      <c r="I47" s="118"/>
      <c r="J47" s="8"/>
      <c r="K47" s="119" t="s">
        <v>129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0"/>
      <c r="BI47" s="108" t="s">
        <v>130</v>
      </c>
      <c r="BJ47" s="109"/>
      <c r="BK47" s="109"/>
      <c r="BL47" s="109"/>
      <c r="BM47" s="109"/>
      <c r="BN47" s="109"/>
      <c r="BO47" s="109"/>
      <c r="BP47" s="109"/>
      <c r="BQ47" s="109"/>
      <c r="BR47" s="109"/>
      <c r="BS47" s="110"/>
      <c r="BT47" s="123">
        <v>0</v>
      </c>
      <c r="BU47" s="127"/>
      <c r="BV47" s="127"/>
      <c r="BW47" s="127"/>
      <c r="BX47" s="127"/>
      <c r="BY47" s="127"/>
      <c r="BZ47" s="127"/>
      <c r="CA47" s="127"/>
      <c r="CB47" s="127"/>
      <c r="CC47" s="128"/>
      <c r="CD47" s="123">
        <v>0</v>
      </c>
      <c r="CE47" s="127"/>
      <c r="CF47" s="127"/>
      <c r="CG47" s="127"/>
      <c r="CH47" s="127"/>
      <c r="CI47" s="127"/>
      <c r="CJ47" s="127"/>
      <c r="CK47" s="127"/>
      <c r="CL47" s="127"/>
      <c r="CM47" s="128"/>
      <c r="CN47" s="124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s="9" customFormat="1" ht="60" customHeight="1">
      <c r="A48" s="116" t="s">
        <v>100</v>
      </c>
      <c r="B48" s="117"/>
      <c r="C48" s="117"/>
      <c r="D48" s="117"/>
      <c r="E48" s="117"/>
      <c r="F48" s="117"/>
      <c r="G48" s="117"/>
      <c r="H48" s="117"/>
      <c r="I48" s="118"/>
      <c r="J48" s="8"/>
      <c r="K48" s="119" t="s">
        <v>131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0"/>
      <c r="BI48" s="108" t="s">
        <v>70</v>
      </c>
      <c r="BJ48" s="109"/>
      <c r="BK48" s="109"/>
      <c r="BL48" s="109"/>
      <c r="BM48" s="109"/>
      <c r="BN48" s="109"/>
      <c r="BO48" s="109"/>
      <c r="BP48" s="109"/>
      <c r="BQ48" s="109"/>
      <c r="BR48" s="109"/>
      <c r="BS48" s="110"/>
      <c r="BT48" s="123">
        <v>0</v>
      </c>
      <c r="BU48" s="127"/>
      <c r="BV48" s="127"/>
      <c r="BW48" s="127"/>
      <c r="BX48" s="127"/>
      <c r="BY48" s="127"/>
      <c r="BZ48" s="127"/>
      <c r="CA48" s="127"/>
      <c r="CB48" s="127"/>
      <c r="CC48" s="128"/>
      <c r="CD48" s="123">
        <v>0</v>
      </c>
      <c r="CE48" s="127"/>
      <c r="CF48" s="127"/>
      <c r="CG48" s="127"/>
      <c r="CH48" s="127"/>
      <c r="CI48" s="127"/>
      <c r="CJ48" s="127"/>
      <c r="CK48" s="127"/>
      <c r="CL48" s="127"/>
      <c r="CM48" s="128"/>
      <c r="CN48" s="124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6"/>
    </row>
    <row r="49" spans="1:108" s="9" customFormat="1" ht="57" customHeight="1">
      <c r="A49" s="116" t="s">
        <v>132</v>
      </c>
      <c r="B49" s="117"/>
      <c r="C49" s="117"/>
      <c r="D49" s="117"/>
      <c r="E49" s="117"/>
      <c r="F49" s="117"/>
      <c r="G49" s="117"/>
      <c r="H49" s="117"/>
      <c r="I49" s="118"/>
      <c r="J49" s="8"/>
      <c r="K49" s="119" t="s">
        <v>133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0"/>
      <c r="BI49" s="108" t="s">
        <v>67</v>
      </c>
      <c r="BJ49" s="109"/>
      <c r="BK49" s="109"/>
      <c r="BL49" s="109"/>
      <c r="BM49" s="109"/>
      <c r="BN49" s="109"/>
      <c r="BO49" s="109"/>
      <c r="BP49" s="109"/>
      <c r="BQ49" s="109"/>
      <c r="BR49" s="109"/>
      <c r="BS49" s="110"/>
      <c r="BT49" s="123" t="s">
        <v>67</v>
      </c>
      <c r="BU49" s="127"/>
      <c r="BV49" s="127"/>
      <c r="BW49" s="127"/>
      <c r="BX49" s="127"/>
      <c r="BY49" s="127"/>
      <c r="BZ49" s="127"/>
      <c r="CA49" s="127"/>
      <c r="CB49" s="127"/>
      <c r="CC49" s="128"/>
      <c r="CD49" s="123" t="s">
        <v>67</v>
      </c>
      <c r="CE49" s="127"/>
      <c r="CF49" s="127"/>
      <c r="CG49" s="127"/>
      <c r="CH49" s="127"/>
      <c r="CI49" s="127"/>
      <c r="CJ49" s="127"/>
      <c r="CK49" s="127"/>
      <c r="CL49" s="127"/>
      <c r="CM49" s="128"/>
      <c r="CN49" s="120" t="s">
        <v>67</v>
      </c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s="9" customFormat="1" ht="30" customHeight="1">
      <c r="A50" s="116" t="s">
        <v>68</v>
      </c>
      <c r="B50" s="117"/>
      <c r="C50" s="117"/>
      <c r="D50" s="117"/>
      <c r="E50" s="117"/>
      <c r="F50" s="117"/>
      <c r="G50" s="117"/>
      <c r="H50" s="117"/>
      <c r="I50" s="118"/>
      <c r="J50" s="8"/>
      <c r="K50" s="119" t="s">
        <v>134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0"/>
      <c r="BI50" s="108" t="s">
        <v>135</v>
      </c>
      <c r="BJ50" s="109"/>
      <c r="BK50" s="109"/>
      <c r="BL50" s="109"/>
      <c r="BM50" s="109"/>
      <c r="BN50" s="109"/>
      <c r="BO50" s="109"/>
      <c r="BP50" s="109"/>
      <c r="BQ50" s="109"/>
      <c r="BR50" s="109"/>
      <c r="BS50" s="110"/>
      <c r="BT50" s="123">
        <v>0</v>
      </c>
      <c r="BU50" s="127"/>
      <c r="BV50" s="127"/>
      <c r="BW50" s="127"/>
      <c r="BX50" s="127"/>
      <c r="BY50" s="127"/>
      <c r="BZ50" s="127"/>
      <c r="CA50" s="127"/>
      <c r="CB50" s="127"/>
      <c r="CC50" s="128"/>
      <c r="CD50" s="123">
        <v>0</v>
      </c>
      <c r="CE50" s="127"/>
      <c r="CF50" s="127"/>
      <c r="CG50" s="127"/>
      <c r="CH50" s="127"/>
      <c r="CI50" s="127"/>
      <c r="CJ50" s="127"/>
      <c r="CK50" s="127"/>
      <c r="CL50" s="127"/>
      <c r="CM50" s="128"/>
      <c r="CN50" s="124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6"/>
    </row>
    <row r="51" spans="1:108" s="9" customFormat="1" ht="15" customHeight="1">
      <c r="A51" s="116" t="s">
        <v>136</v>
      </c>
      <c r="B51" s="117"/>
      <c r="C51" s="117"/>
      <c r="D51" s="117"/>
      <c r="E51" s="117"/>
      <c r="F51" s="117"/>
      <c r="G51" s="117"/>
      <c r="H51" s="117"/>
      <c r="I51" s="118"/>
      <c r="J51" s="8"/>
      <c r="K51" s="119" t="s">
        <v>137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0"/>
      <c r="BI51" s="108" t="s">
        <v>138</v>
      </c>
      <c r="BJ51" s="109"/>
      <c r="BK51" s="109"/>
      <c r="BL51" s="109"/>
      <c r="BM51" s="109"/>
      <c r="BN51" s="109"/>
      <c r="BO51" s="109"/>
      <c r="BP51" s="109"/>
      <c r="BQ51" s="109"/>
      <c r="BR51" s="109"/>
      <c r="BS51" s="110"/>
      <c r="BT51" s="123">
        <v>0</v>
      </c>
      <c r="BU51" s="127"/>
      <c r="BV51" s="127"/>
      <c r="BW51" s="127"/>
      <c r="BX51" s="127"/>
      <c r="BY51" s="127"/>
      <c r="BZ51" s="127"/>
      <c r="CA51" s="127"/>
      <c r="CB51" s="127"/>
      <c r="CC51" s="128"/>
      <c r="CD51" s="123">
        <v>0</v>
      </c>
      <c r="CE51" s="127"/>
      <c r="CF51" s="127"/>
      <c r="CG51" s="127"/>
      <c r="CH51" s="127"/>
      <c r="CI51" s="127"/>
      <c r="CJ51" s="127"/>
      <c r="CK51" s="127"/>
      <c r="CL51" s="127"/>
      <c r="CM51" s="128"/>
      <c r="CN51" s="124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6"/>
    </row>
    <row r="52" spans="1:108" s="9" customFormat="1" ht="30" customHeight="1">
      <c r="A52" s="116" t="s">
        <v>139</v>
      </c>
      <c r="B52" s="117"/>
      <c r="C52" s="117"/>
      <c r="D52" s="117"/>
      <c r="E52" s="117"/>
      <c r="F52" s="117"/>
      <c r="G52" s="117"/>
      <c r="H52" s="117"/>
      <c r="I52" s="118"/>
      <c r="J52" s="8"/>
      <c r="K52" s="119" t="s">
        <v>140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0"/>
      <c r="BI52" s="108" t="s">
        <v>138</v>
      </c>
      <c r="BJ52" s="109"/>
      <c r="BK52" s="109"/>
      <c r="BL52" s="109"/>
      <c r="BM52" s="109"/>
      <c r="BN52" s="109"/>
      <c r="BO52" s="109"/>
      <c r="BP52" s="109"/>
      <c r="BQ52" s="109"/>
      <c r="BR52" s="109"/>
      <c r="BS52" s="110"/>
      <c r="BT52" s="123">
        <v>0</v>
      </c>
      <c r="BU52" s="127"/>
      <c r="BV52" s="127"/>
      <c r="BW52" s="127"/>
      <c r="BX52" s="127"/>
      <c r="BY52" s="127"/>
      <c r="BZ52" s="127"/>
      <c r="CA52" s="127"/>
      <c r="CB52" s="127"/>
      <c r="CC52" s="128"/>
      <c r="CD52" s="123">
        <v>0</v>
      </c>
      <c r="CE52" s="127"/>
      <c r="CF52" s="127"/>
      <c r="CG52" s="127"/>
      <c r="CH52" s="127"/>
      <c r="CI52" s="127"/>
      <c r="CJ52" s="127"/>
      <c r="CK52" s="127"/>
      <c r="CL52" s="127"/>
      <c r="CM52" s="128"/>
      <c r="CN52" s="124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s="9" customFormat="1" ht="30" customHeight="1">
      <c r="A53" s="116" t="s">
        <v>141</v>
      </c>
      <c r="B53" s="117"/>
      <c r="C53" s="117"/>
      <c r="D53" s="117"/>
      <c r="E53" s="117"/>
      <c r="F53" s="117"/>
      <c r="G53" s="117"/>
      <c r="H53" s="117"/>
      <c r="I53" s="118"/>
      <c r="J53" s="8"/>
      <c r="K53" s="119" t="s">
        <v>142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0"/>
      <c r="BI53" s="108" t="s">
        <v>143</v>
      </c>
      <c r="BJ53" s="109"/>
      <c r="BK53" s="109"/>
      <c r="BL53" s="109"/>
      <c r="BM53" s="109"/>
      <c r="BN53" s="109"/>
      <c r="BO53" s="109"/>
      <c r="BP53" s="109"/>
      <c r="BQ53" s="109"/>
      <c r="BR53" s="109"/>
      <c r="BS53" s="110"/>
      <c r="BT53" s="123">
        <v>0</v>
      </c>
      <c r="BU53" s="127"/>
      <c r="BV53" s="127"/>
      <c r="BW53" s="127"/>
      <c r="BX53" s="127"/>
      <c r="BY53" s="127"/>
      <c r="BZ53" s="127"/>
      <c r="CA53" s="127"/>
      <c r="CB53" s="127"/>
      <c r="CC53" s="128"/>
      <c r="CD53" s="123">
        <v>0</v>
      </c>
      <c r="CE53" s="127"/>
      <c r="CF53" s="127"/>
      <c r="CG53" s="127"/>
      <c r="CH53" s="127"/>
      <c r="CI53" s="127"/>
      <c r="CJ53" s="127"/>
      <c r="CK53" s="127"/>
      <c r="CL53" s="127"/>
      <c r="CM53" s="128"/>
      <c r="CN53" s="124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</row>
    <row r="54" spans="1:108" s="9" customFormat="1" ht="30" customHeight="1">
      <c r="A54" s="116" t="s">
        <v>144</v>
      </c>
      <c r="B54" s="117"/>
      <c r="C54" s="117"/>
      <c r="D54" s="117"/>
      <c r="E54" s="117"/>
      <c r="F54" s="117"/>
      <c r="G54" s="117"/>
      <c r="H54" s="117"/>
      <c r="I54" s="118"/>
      <c r="J54" s="8"/>
      <c r="K54" s="119" t="s">
        <v>145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0"/>
      <c r="BI54" s="108" t="s">
        <v>143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10"/>
      <c r="BT54" s="123">
        <v>0</v>
      </c>
      <c r="BU54" s="127"/>
      <c r="BV54" s="127"/>
      <c r="BW54" s="127"/>
      <c r="BX54" s="127"/>
      <c r="BY54" s="127"/>
      <c r="BZ54" s="127"/>
      <c r="CA54" s="127"/>
      <c r="CB54" s="127"/>
      <c r="CC54" s="128"/>
      <c r="CD54" s="123">
        <v>0</v>
      </c>
      <c r="CE54" s="127"/>
      <c r="CF54" s="127"/>
      <c r="CG54" s="127"/>
      <c r="CH54" s="127"/>
      <c r="CI54" s="127"/>
      <c r="CJ54" s="127"/>
      <c r="CK54" s="127"/>
      <c r="CL54" s="127"/>
      <c r="CM54" s="128"/>
      <c r="CN54" s="124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s="9" customFormat="1" ht="30" customHeight="1">
      <c r="A55" s="116" t="s">
        <v>146</v>
      </c>
      <c r="B55" s="117"/>
      <c r="C55" s="117"/>
      <c r="D55" s="117"/>
      <c r="E55" s="117"/>
      <c r="F55" s="117"/>
      <c r="G55" s="117"/>
      <c r="H55" s="117"/>
      <c r="I55" s="118"/>
      <c r="J55" s="8"/>
      <c r="K55" s="119" t="s">
        <v>147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0"/>
      <c r="BI55" s="108" t="s">
        <v>143</v>
      </c>
      <c r="BJ55" s="109"/>
      <c r="BK55" s="109"/>
      <c r="BL55" s="109"/>
      <c r="BM55" s="109"/>
      <c r="BN55" s="109"/>
      <c r="BO55" s="109"/>
      <c r="BP55" s="109"/>
      <c r="BQ55" s="109"/>
      <c r="BR55" s="109"/>
      <c r="BS55" s="110"/>
      <c r="BT55" s="123">
        <v>0</v>
      </c>
      <c r="BU55" s="127"/>
      <c r="BV55" s="127"/>
      <c r="BW55" s="127"/>
      <c r="BX55" s="127"/>
      <c r="BY55" s="127"/>
      <c r="BZ55" s="127"/>
      <c r="CA55" s="127"/>
      <c r="CB55" s="127"/>
      <c r="CC55" s="128"/>
      <c r="CD55" s="123">
        <v>0</v>
      </c>
      <c r="CE55" s="127"/>
      <c r="CF55" s="127"/>
      <c r="CG55" s="127"/>
      <c r="CH55" s="127"/>
      <c r="CI55" s="127"/>
      <c r="CJ55" s="127"/>
      <c r="CK55" s="127"/>
      <c r="CL55" s="127"/>
      <c r="CM55" s="128"/>
      <c r="CN55" s="124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6"/>
    </row>
    <row r="56" spans="1:108" s="9" customFormat="1" ht="30" customHeight="1">
      <c r="A56" s="116" t="s">
        <v>148</v>
      </c>
      <c r="B56" s="117"/>
      <c r="C56" s="117"/>
      <c r="D56" s="117"/>
      <c r="E56" s="117"/>
      <c r="F56" s="117"/>
      <c r="G56" s="117"/>
      <c r="H56" s="117"/>
      <c r="I56" s="118"/>
      <c r="J56" s="8"/>
      <c r="K56" s="119" t="s">
        <v>149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0"/>
      <c r="BI56" s="108" t="s">
        <v>143</v>
      </c>
      <c r="BJ56" s="109"/>
      <c r="BK56" s="109"/>
      <c r="BL56" s="109"/>
      <c r="BM56" s="109"/>
      <c r="BN56" s="109"/>
      <c r="BO56" s="109"/>
      <c r="BP56" s="109"/>
      <c r="BQ56" s="109"/>
      <c r="BR56" s="109"/>
      <c r="BS56" s="110"/>
      <c r="BT56" s="123">
        <v>0</v>
      </c>
      <c r="BU56" s="127"/>
      <c r="BV56" s="127"/>
      <c r="BW56" s="127"/>
      <c r="BX56" s="127"/>
      <c r="BY56" s="127"/>
      <c r="BZ56" s="127"/>
      <c r="CA56" s="127"/>
      <c r="CB56" s="127"/>
      <c r="CC56" s="128"/>
      <c r="CD56" s="123">
        <v>0</v>
      </c>
      <c r="CE56" s="127"/>
      <c r="CF56" s="127"/>
      <c r="CG56" s="127"/>
      <c r="CH56" s="127"/>
      <c r="CI56" s="127"/>
      <c r="CJ56" s="127"/>
      <c r="CK56" s="127"/>
      <c r="CL56" s="127"/>
      <c r="CM56" s="128"/>
      <c r="CN56" s="124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6"/>
    </row>
    <row r="57" spans="1:108" s="9" customFormat="1" ht="15" customHeight="1">
      <c r="A57" s="116" t="s">
        <v>150</v>
      </c>
      <c r="B57" s="117"/>
      <c r="C57" s="117"/>
      <c r="D57" s="117"/>
      <c r="E57" s="117"/>
      <c r="F57" s="117"/>
      <c r="G57" s="117"/>
      <c r="H57" s="117"/>
      <c r="I57" s="118"/>
      <c r="J57" s="8"/>
      <c r="K57" s="119" t="s">
        <v>151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0"/>
      <c r="BI57" s="108" t="s">
        <v>152</v>
      </c>
      <c r="BJ57" s="109"/>
      <c r="BK57" s="109"/>
      <c r="BL57" s="109"/>
      <c r="BM57" s="109"/>
      <c r="BN57" s="109"/>
      <c r="BO57" s="109"/>
      <c r="BP57" s="109"/>
      <c r="BQ57" s="109"/>
      <c r="BR57" s="109"/>
      <c r="BS57" s="110"/>
      <c r="BT57" s="123">
        <v>0</v>
      </c>
      <c r="BU57" s="127"/>
      <c r="BV57" s="127"/>
      <c r="BW57" s="127"/>
      <c r="BX57" s="127"/>
      <c r="BY57" s="127"/>
      <c r="BZ57" s="127"/>
      <c r="CA57" s="127"/>
      <c r="CB57" s="127"/>
      <c r="CC57" s="128"/>
      <c r="CD57" s="123">
        <v>0</v>
      </c>
      <c r="CE57" s="127"/>
      <c r="CF57" s="127"/>
      <c r="CG57" s="127"/>
      <c r="CH57" s="127"/>
      <c r="CI57" s="127"/>
      <c r="CJ57" s="127"/>
      <c r="CK57" s="127"/>
      <c r="CL57" s="127"/>
      <c r="CM57" s="128"/>
      <c r="CN57" s="124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s="9" customFormat="1" ht="30" customHeight="1">
      <c r="A58" s="116" t="s">
        <v>153</v>
      </c>
      <c r="B58" s="117"/>
      <c r="C58" s="117"/>
      <c r="D58" s="117"/>
      <c r="E58" s="117"/>
      <c r="F58" s="117"/>
      <c r="G58" s="117"/>
      <c r="H58" s="117"/>
      <c r="I58" s="118"/>
      <c r="J58" s="8"/>
      <c r="K58" s="119" t="s">
        <v>154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0"/>
      <c r="BI58" s="108" t="s">
        <v>152</v>
      </c>
      <c r="BJ58" s="109"/>
      <c r="BK58" s="109"/>
      <c r="BL58" s="109"/>
      <c r="BM58" s="109"/>
      <c r="BN58" s="109"/>
      <c r="BO58" s="109"/>
      <c r="BP58" s="109"/>
      <c r="BQ58" s="109"/>
      <c r="BR58" s="109"/>
      <c r="BS58" s="110"/>
      <c r="BT58" s="123">
        <v>0</v>
      </c>
      <c r="BU58" s="127"/>
      <c r="BV58" s="127"/>
      <c r="BW58" s="127"/>
      <c r="BX58" s="127"/>
      <c r="BY58" s="127"/>
      <c r="BZ58" s="127"/>
      <c r="CA58" s="127"/>
      <c r="CB58" s="127"/>
      <c r="CC58" s="128"/>
      <c r="CD58" s="123">
        <v>0</v>
      </c>
      <c r="CE58" s="127"/>
      <c r="CF58" s="127"/>
      <c r="CG58" s="127"/>
      <c r="CH58" s="127"/>
      <c r="CI58" s="127"/>
      <c r="CJ58" s="127"/>
      <c r="CK58" s="127"/>
      <c r="CL58" s="127"/>
      <c r="CM58" s="128"/>
      <c r="CN58" s="124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6"/>
    </row>
    <row r="59" spans="1:108" s="9" customFormat="1" ht="15" customHeight="1">
      <c r="A59" s="116" t="s">
        <v>155</v>
      </c>
      <c r="B59" s="117"/>
      <c r="C59" s="117"/>
      <c r="D59" s="117"/>
      <c r="E59" s="117"/>
      <c r="F59" s="117"/>
      <c r="G59" s="117"/>
      <c r="H59" s="117"/>
      <c r="I59" s="118"/>
      <c r="J59" s="8"/>
      <c r="K59" s="119" t="s">
        <v>156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0"/>
      <c r="BI59" s="108" t="s">
        <v>157</v>
      </c>
      <c r="BJ59" s="109"/>
      <c r="BK59" s="109"/>
      <c r="BL59" s="109"/>
      <c r="BM59" s="109"/>
      <c r="BN59" s="109"/>
      <c r="BO59" s="109"/>
      <c r="BP59" s="109"/>
      <c r="BQ59" s="109"/>
      <c r="BR59" s="109"/>
      <c r="BS59" s="110"/>
      <c r="BT59" s="123">
        <v>0</v>
      </c>
      <c r="BU59" s="127"/>
      <c r="BV59" s="127"/>
      <c r="BW59" s="127"/>
      <c r="BX59" s="127"/>
      <c r="BY59" s="127"/>
      <c r="BZ59" s="127"/>
      <c r="CA59" s="127"/>
      <c r="CB59" s="127"/>
      <c r="CC59" s="128"/>
      <c r="CD59" s="123">
        <v>0</v>
      </c>
      <c r="CE59" s="127"/>
      <c r="CF59" s="127"/>
      <c r="CG59" s="127"/>
      <c r="CH59" s="127"/>
      <c r="CI59" s="127"/>
      <c r="CJ59" s="127"/>
      <c r="CK59" s="127"/>
      <c r="CL59" s="127"/>
      <c r="CM59" s="128"/>
      <c r="CN59" s="124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6"/>
    </row>
    <row r="60" spans="1:108" s="9" customFormat="1" ht="30" customHeight="1">
      <c r="A60" s="116" t="s">
        <v>158</v>
      </c>
      <c r="B60" s="117"/>
      <c r="C60" s="117"/>
      <c r="D60" s="117"/>
      <c r="E60" s="117"/>
      <c r="F60" s="117"/>
      <c r="G60" s="117"/>
      <c r="H60" s="117"/>
      <c r="I60" s="118"/>
      <c r="J60" s="8"/>
      <c r="K60" s="119" t="s">
        <v>159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0"/>
      <c r="BI60" s="108" t="s">
        <v>70</v>
      </c>
      <c r="BJ60" s="109"/>
      <c r="BK60" s="109"/>
      <c r="BL60" s="109"/>
      <c r="BM60" s="109"/>
      <c r="BN60" s="109"/>
      <c r="BO60" s="109"/>
      <c r="BP60" s="109"/>
      <c r="BQ60" s="109"/>
      <c r="BR60" s="109"/>
      <c r="BS60" s="110"/>
      <c r="BT60" s="123">
        <v>0</v>
      </c>
      <c r="BU60" s="127"/>
      <c r="BV60" s="127"/>
      <c r="BW60" s="127"/>
      <c r="BX60" s="127"/>
      <c r="BY60" s="127"/>
      <c r="BZ60" s="127"/>
      <c r="CA60" s="127"/>
      <c r="CB60" s="127"/>
      <c r="CC60" s="128"/>
      <c r="CD60" s="123">
        <v>0</v>
      </c>
      <c r="CE60" s="127"/>
      <c r="CF60" s="127"/>
      <c r="CG60" s="127"/>
      <c r="CH60" s="127"/>
      <c r="CI60" s="127"/>
      <c r="CJ60" s="127"/>
      <c r="CK60" s="127"/>
      <c r="CL60" s="127"/>
      <c r="CM60" s="128"/>
      <c r="CN60" s="124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6"/>
    </row>
    <row r="61" spans="1:108" s="9" customFormat="1" ht="30" customHeight="1">
      <c r="A61" s="116" t="s">
        <v>160</v>
      </c>
      <c r="B61" s="117"/>
      <c r="C61" s="117"/>
      <c r="D61" s="117"/>
      <c r="E61" s="117"/>
      <c r="F61" s="117"/>
      <c r="G61" s="117"/>
      <c r="H61" s="117"/>
      <c r="I61" s="118"/>
      <c r="J61" s="8"/>
      <c r="K61" s="119" t="s">
        <v>161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0"/>
      <c r="BI61" s="108" t="s">
        <v>70</v>
      </c>
      <c r="BJ61" s="109"/>
      <c r="BK61" s="109"/>
      <c r="BL61" s="109"/>
      <c r="BM61" s="109"/>
      <c r="BN61" s="109"/>
      <c r="BO61" s="109"/>
      <c r="BP61" s="109"/>
      <c r="BQ61" s="109"/>
      <c r="BR61" s="109"/>
      <c r="BS61" s="110"/>
      <c r="BT61" s="123">
        <v>0</v>
      </c>
      <c r="BU61" s="127"/>
      <c r="BV61" s="127"/>
      <c r="BW61" s="127"/>
      <c r="BX61" s="127"/>
      <c r="BY61" s="127"/>
      <c r="BZ61" s="127"/>
      <c r="CA61" s="127"/>
      <c r="CB61" s="127"/>
      <c r="CC61" s="128"/>
      <c r="CD61" s="123">
        <v>0</v>
      </c>
      <c r="CE61" s="127"/>
      <c r="CF61" s="127"/>
      <c r="CG61" s="127"/>
      <c r="CH61" s="127"/>
      <c r="CI61" s="127"/>
      <c r="CJ61" s="127"/>
      <c r="CK61" s="127"/>
      <c r="CL61" s="127"/>
      <c r="CM61" s="128"/>
      <c r="CN61" s="124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6"/>
    </row>
    <row r="62" spans="1:108" s="9" customFormat="1" ht="45" customHeight="1">
      <c r="A62" s="116" t="s">
        <v>162</v>
      </c>
      <c r="B62" s="117"/>
      <c r="C62" s="117"/>
      <c r="D62" s="117"/>
      <c r="E62" s="117"/>
      <c r="F62" s="117"/>
      <c r="G62" s="117"/>
      <c r="H62" s="117"/>
      <c r="I62" s="118"/>
      <c r="J62" s="8"/>
      <c r="K62" s="119" t="s">
        <v>163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0"/>
      <c r="BI62" s="108" t="s">
        <v>157</v>
      </c>
      <c r="BJ62" s="109"/>
      <c r="BK62" s="109"/>
      <c r="BL62" s="109"/>
      <c r="BM62" s="109"/>
      <c r="BN62" s="109"/>
      <c r="BO62" s="109"/>
      <c r="BP62" s="109"/>
      <c r="BQ62" s="109"/>
      <c r="BR62" s="109"/>
      <c r="BS62" s="110"/>
      <c r="BT62" s="129">
        <v>0</v>
      </c>
      <c r="BU62" s="130"/>
      <c r="BV62" s="130"/>
      <c r="BW62" s="130"/>
      <c r="BX62" s="130"/>
      <c r="BY62" s="130"/>
      <c r="BZ62" s="130"/>
      <c r="CA62" s="130"/>
      <c r="CB62" s="130"/>
      <c r="CC62" s="131"/>
      <c r="CD62" s="108" t="s">
        <v>67</v>
      </c>
      <c r="CE62" s="109"/>
      <c r="CF62" s="109"/>
      <c r="CG62" s="109"/>
      <c r="CH62" s="109"/>
      <c r="CI62" s="109"/>
      <c r="CJ62" s="109"/>
      <c r="CK62" s="109"/>
      <c r="CL62" s="109"/>
      <c r="CM62" s="110"/>
      <c r="CN62" s="120" t="s">
        <v>67</v>
      </c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2"/>
    </row>
    <row r="64" s="1" customFormat="1" ht="12.75">
      <c r="G64" s="1" t="s">
        <v>164</v>
      </c>
    </row>
    <row r="65" spans="1:108" s="1" customFormat="1" ht="47.25" customHeight="1">
      <c r="A65" s="132" t="s">
        <v>165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3"/>
    </row>
    <row r="66" spans="1:108" s="1" customFormat="1" ht="34.5" customHeight="1">
      <c r="A66" s="132" t="s">
        <v>166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</row>
    <row r="67" spans="1:108" s="1" customFormat="1" ht="34.5" customHeight="1">
      <c r="A67" s="132" t="s">
        <v>167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</row>
    <row r="68" spans="1:108" s="1" customFormat="1" ht="47.25" customHeight="1">
      <c r="A68" s="132" t="s">
        <v>168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</row>
    <row r="69" spans="1:108" s="1" customFormat="1" ht="34.5" customHeight="1">
      <c r="A69" s="132" t="s">
        <v>169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</row>
    <row r="70" ht="3" customHeight="1"/>
  </sheetData>
  <sheetProtection/>
  <mergeCells count="301">
    <mergeCell ref="A65:DD65"/>
    <mergeCell ref="A66:DD66"/>
    <mergeCell ref="A67:DD67"/>
    <mergeCell ref="A68:DD68"/>
    <mergeCell ref="A69:DD6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J12:BH12"/>
    <mergeCell ref="A14:I15"/>
    <mergeCell ref="J14:BH15"/>
    <mergeCell ref="BI14:BS15"/>
    <mergeCell ref="BT14:CM14"/>
    <mergeCell ref="CN14:DD15"/>
    <mergeCell ref="BT15:CC15"/>
    <mergeCell ref="CD15:CM15"/>
    <mergeCell ref="A5:DD5"/>
    <mergeCell ref="A6:DD6"/>
    <mergeCell ref="A7:DD7"/>
    <mergeCell ref="A8:DD8"/>
    <mergeCell ref="AF10:DD10"/>
    <mergeCell ref="J11:BH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Кожевникова Ирина Евгеньевна</cp:lastModifiedBy>
  <cp:lastPrinted>2020-05-25T00:21:01Z</cp:lastPrinted>
  <dcterms:created xsi:type="dcterms:W3CDTF">2014-06-02T07:27:05Z</dcterms:created>
  <dcterms:modified xsi:type="dcterms:W3CDTF">2020-05-25T00:35:19Z</dcterms:modified>
  <cp:category/>
  <cp:version/>
  <cp:contentType/>
  <cp:contentStatus/>
</cp:coreProperties>
</file>